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shnaB\Desktop\Quarterlys June 2018\"/>
    </mc:Choice>
  </mc:AlternateContent>
  <bookViews>
    <workbookView xWindow="0" yWindow="0" windowWidth="7275" windowHeight="5715"/>
  </bookViews>
  <sheets>
    <sheet name="Merchant Bank" sheetId="4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D">#REF!</definedName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CUADRO_10.3.1">'[1]fondo promedio'!$A$36:$L$74</definedName>
    <definedName name="CUADRO_N__4.1.3">#REF!</definedName>
    <definedName name="FIM13_DECLARATION" localSheetId="0">[2]FIM13!#REF!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Area" localSheetId="0">'Merchant Bank'!$A$1:$K$142</definedName>
    <definedName name="PRINT_TITLES_MI">#REF!</definedName>
    <definedName name="promgraf">[3]GRAFPROM!#REF!</definedName>
    <definedName name="Recover">[4]Macro1!$A$100</definedName>
    <definedName name="Sel_Econ_Ind">#REF!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4" l="1"/>
  <c r="C90" i="4"/>
  <c r="D86" i="4"/>
  <c r="D85" i="4"/>
  <c r="D90" i="4"/>
  <c r="C73" i="4"/>
  <c r="D73" i="4"/>
  <c r="C75" i="4" l="1"/>
  <c r="D55" i="4"/>
  <c r="D75" i="4" s="1"/>
</calcChain>
</file>

<file path=xl/sharedStrings.xml><?xml version="1.0" encoding="utf-8"?>
<sst xmlns="http://schemas.openxmlformats.org/spreadsheetml/2006/main" count="99" uniqueCount="95">
  <si>
    <t xml:space="preserve">Funds Under Management </t>
  </si>
  <si>
    <t>UNAUDITED</t>
  </si>
  <si>
    <t>PUBLISHED PURSUANT TO SECTION 64(f) OF THE BANKING SERVICES ACT</t>
  </si>
  <si>
    <t>to the Bank of Jamaica and have been attested to by the respective managements as reflecting</t>
  </si>
  <si>
    <t>a true and fair representation of the affairs and condition of the licensees at the reporting date.</t>
  </si>
  <si>
    <t>J$'000</t>
  </si>
  <si>
    <t>MF&amp;G Trust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</si>
  <si>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</si>
  <si>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</si>
  <si>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</si>
  <si>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</si>
  <si>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</si>
  <si>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Commercial Banks in Ja.</t>
  </si>
  <si>
    <t xml:space="preserve">    Due From Other Deposit Taking Fin. Insts. in Ja.</t>
  </si>
  <si>
    <t xml:space="preserve">    Due From Overseas Banks &amp; Fin. Insts.</t>
  </si>
  <si>
    <t>Investments: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</si>
  <si>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</si>
  <si>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</si>
  <si>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</si>
  <si>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</si>
  <si>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</si>
  <si>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</si>
  <si>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</si>
  <si>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</si>
  <si>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From Bank of Jamaica</t>
  </si>
  <si>
    <t xml:space="preserve">    Other Counter Parties</t>
  </si>
  <si>
    <t>Loans, Advances &amp; Discounts (net of prov)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</si>
  <si>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</si>
  <si>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Fixed Assets (net of Depreciation)</t>
  </si>
  <si>
    <t>Other Assets</t>
  </si>
  <si>
    <t>Contingent Accounts (Accepts., Guarantees &amp; L/Cs as per contra)</t>
  </si>
  <si>
    <t>TOTAL ASSETS</t>
  </si>
  <si>
    <t>LIABILITIES</t>
  </si>
  <si>
    <t>Deposits</t>
  </si>
  <si>
    <t>Borrowings</t>
  </si>
  <si>
    <t xml:space="preserve">    Due To Bank of Jamaica </t>
  </si>
  <si>
    <t xml:space="preserve">    Due To Commercial Banks in Ja.</t>
  </si>
  <si>
    <t xml:space="preserve">    Due To Specialised Institutions</t>
  </si>
  <si>
    <t xml:space="preserve">    Due To Other Fin. Insts. in Ja.</t>
  </si>
  <si>
    <t xml:space="preserve">    Due To Overseas Banks &amp; Financial Insts</t>
  </si>
  <si>
    <t>Securities Sold Under Repurchase Agreement:</t>
  </si>
  <si>
    <t xml:space="preserve">    To Bank of Jamaica </t>
  </si>
  <si>
    <t xml:space="preserve">    To Other Counter Parties</t>
  </si>
  <si>
    <t>Sundry Current Liabilities:</t>
  </si>
  <si>
    <t xml:space="preserve">    Interest Accrued</t>
  </si>
  <si>
    <t xml:space="preserve">    Accounts Payable</t>
  </si>
  <si>
    <t xml:space="preserve">    Other</t>
  </si>
  <si>
    <t>TOTAL LIABILITIES</t>
  </si>
  <si>
    <t>Excess/(Shortfall) of Assets over Liabilities</t>
  </si>
  <si>
    <t>REPRESENTED BY:</t>
  </si>
  <si>
    <t>Paid Up Capital:</t>
  </si>
  <si>
    <t xml:space="preserve">     Ordinary  Shares</t>
  </si>
  <si>
    <t xml:space="preserve">     Qualifying Preference Shares</t>
  </si>
  <si>
    <t xml:space="preserve">     Non Qualifying Preference Shares</t>
  </si>
  <si>
    <t>Reserves:</t>
  </si>
  <si>
    <t xml:space="preserve">    Statutory Reserve Fund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</si>
  <si>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</si>
  <si>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Revaluation Reserves  Arising From Fair Value Accounting</t>
  </si>
  <si>
    <t xml:space="preserve">    Other Revaluation Reserves</t>
  </si>
  <si>
    <t xml:space="preserve">    Other Reserves</t>
  </si>
  <si>
    <t>Prior Years' Earnings/(Deficits)</t>
  </si>
  <si>
    <t>Unappropriated Profits/(Losses)</t>
  </si>
  <si>
    <t>TOTAL CAPITAL</t>
  </si>
  <si>
    <t>MEMORANDA ITEMS</t>
  </si>
  <si>
    <t>Foreign Currency Loans</t>
  </si>
  <si>
    <t xml:space="preserve">   Funding by Specialised Institutions </t>
  </si>
  <si>
    <t xml:space="preserve">   Other Funding Sources</t>
  </si>
  <si>
    <t>Foreign Currency Deposits</t>
  </si>
  <si>
    <t xml:space="preserve">Repos on behalf of or on-trading to clients </t>
  </si>
  <si>
    <t>Investments in Connected Parties</t>
  </si>
  <si>
    <t>Credits To Connected Parties</t>
  </si>
  <si>
    <t>Other Bals. Due From Connected Parties</t>
  </si>
  <si>
    <t>Deposits Due To Connected Parties</t>
  </si>
  <si>
    <t>Other Bals. Due To Connected Parties</t>
  </si>
  <si>
    <t>Provision For Loan Losses</t>
  </si>
  <si>
    <t xml:space="preserve">    As Per IFRS Requirement</t>
  </si>
  <si>
    <t xml:space="preserve">    Additional Prudential Reserves</t>
  </si>
  <si>
    <t>Provisions For Other Losses</t>
  </si>
  <si>
    <t>FINANCIAL YEAR END</t>
  </si>
  <si>
    <t xml:space="preserve">MF&amp;G Trust </t>
  </si>
  <si>
    <t xml:space="preserve">31 December 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</si>
  <si>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</si>
  <si>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</si>
  <si>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</si>
  <si>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</si>
  <si>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</si>
  <si>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Fluctuations in market value of 'Available For Sale' assets are accounted for in 'Revaluation Reserves Arising From Fair Value Accounting' until  realized.</t>
  </si>
  <si>
    <t>Qualifying Preference Shares represent preference shares included in the computation of Capital Base (See note 3 on the prudential indicators).</t>
  </si>
  <si>
    <t>ASSETS AND LIABILITIES OF MERCHANT BANK</t>
  </si>
  <si>
    <t>These balances are taken from unaudited prudential returns submitted by the following merchant bank</t>
  </si>
  <si>
    <t>The Bank of Jamaica does not in any way certify the accuracy or otherwise of the balances reported by the respective merchant bank.</t>
  </si>
  <si>
    <t>NOTES TO THE STATEMENT OF UNAUDITED ASSETS AND LIABILITIES OF MERCHANT BANK</t>
  </si>
  <si>
    <t>KEY TO MERCHANT BANK</t>
  </si>
  <si>
    <t xml:space="preserve"> Effective 14 August 2017, JMMB Merchant Bank Limited (JMMB MB) surrendered its licence to operate as a merchant bank and was issued a licence in the name of JMMB Bank (Jamaica) Limited, to conduct banking business as a commercial bank. Consequently, the number of merchant banks decreased to 1.</t>
  </si>
  <si>
    <t>AS AT 30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</si>
</sst>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6" formatCode="#,##0;[Red]\(#,##0\)"/>
    <numFmt numFmtId="167" formatCode="d\ \ mmmm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vertAlign val="superscript"/>
      <sz val="16"/>
      <color indexed="17"/>
      <name val="Arial"/>
      <family val="2"/>
    </font>
    <font>
      <sz val="16"/>
      <color indexed="20"/>
      <name val="Arial"/>
      <family val="2"/>
    </font>
    <font>
      <b/>
      <sz val="17"/>
      <color indexed="18"/>
      <name val="Arial"/>
      <family val="2"/>
    </font>
    <font>
      <sz val="17"/>
      <name val="Arial"/>
      <family val="2"/>
    </font>
    <font>
      <b/>
      <u/>
      <sz val="17"/>
      <color indexed="14"/>
      <name val="Arial"/>
      <family val="2"/>
    </font>
    <font>
      <b/>
      <sz val="1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wrapText="1"/>
    </xf>
    <xf numFmtId="38" fontId="5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5" fillId="0" borderId="0" xfId="1" applyFont="1" applyFill="1" applyAlignment="1">
      <alignment horizontal="right" wrapText="1"/>
    </xf>
    <xf numFmtId="0" fontId="4" fillId="0" borderId="0" xfId="1" applyFont="1" applyFill="1" applyAlignment="1">
      <alignment horizontal="right" wrapText="1"/>
    </xf>
    <xf numFmtId="0" fontId="5" fillId="0" borderId="0" xfId="1" applyFont="1" applyAlignment="1">
      <alignment horizontal="right" wrapText="1"/>
    </xf>
    <xf numFmtId="38" fontId="5" fillId="0" borderId="0" xfId="1" applyNumberFormat="1" applyFont="1"/>
    <xf numFmtId="38" fontId="5" fillId="0" borderId="0" xfId="1" applyNumberFormat="1" applyFont="1" applyFill="1"/>
    <xf numFmtId="38" fontId="4" fillId="0" borderId="1" xfId="1" applyNumberFormat="1" applyFont="1" applyFill="1" applyBorder="1"/>
    <xf numFmtId="38" fontId="5" fillId="0" borderId="0" xfId="3" applyNumberFormat="1" applyFont="1" applyFill="1" applyAlignment="1"/>
    <xf numFmtId="166" fontId="5" fillId="0" borderId="0" xfId="1" applyNumberFormat="1" applyFont="1" applyFill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38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38" fontId="5" fillId="0" borderId="0" xfId="5" applyNumberFormat="1" applyFont="1" applyFill="1"/>
    <xf numFmtId="164" fontId="5" fillId="0" borderId="0" xfId="4" applyNumberFormat="1" applyFont="1" applyFill="1"/>
    <xf numFmtId="10" fontId="5" fillId="0" borderId="0" xfId="4" applyNumberFormat="1" applyFont="1" applyFill="1"/>
    <xf numFmtId="0" fontId="5" fillId="0" borderId="0" xfId="1" applyFont="1" applyFill="1" applyAlignment="1"/>
    <xf numFmtId="38" fontId="4" fillId="0" borderId="0" xfId="1" applyNumberFormat="1" applyFont="1" applyFill="1"/>
    <xf numFmtId="37" fontId="5" fillId="0" borderId="0" xfId="1" applyNumberFormat="1" applyFont="1" applyFill="1"/>
    <xf numFmtId="0" fontId="10" fillId="0" borderId="0" xfId="1" applyFont="1"/>
    <xf numFmtId="38" fontId="10" fillId="0" borderId="0" xfId="1" applyNumberFormat="1" applyFont="1"/>
    <xf numFmtId="38" fontId="10" fillId="0" borderId="0" xfId="1" applyNumberFormat="1" applyFont="1" applyFill="1"/>
    <xf numFmtId="0" fontId="11" fillId="0" borderId="0" xfId="1" applyFont="1" applyFill="1" applyBorder="1"/>
    <xf numFmtId="0" fontId="11" fillId="0" borderId="0" xfId="1" applyFont="1" applyFill="1" applyAlignment="1">
      <alignment vertical="center"/>
    </xf>
    <xf numFmtId="0" fontId="10" fillId="0" borderId="0" xfId="1" applyFont="1" applyBorder="1"/>
    <xf numFmtId="0" fontId="12" fillId="0" borderId="0" xfId="1" applyFont="1" applyFill="1" applyBorder="1"/>
    <xf numFmtId="49" fontId="12" fillId="0" borderId="0" xfId="1" applyNumberFormat="1" applyFont="1" applyFill="1" applyBorder="1" applyAlignment="1">
      <alignment horizontal="left"/>
    </xf>
    <xf numFmtId="167" fontId="12" fillId="0" borderId="0" xfId="1" applyNumberFormat="1" applyFont="1" applyFill="1" applyBorder="1" applyAlignment="1">
      <alignment horizontal="left"/>
    </xf>
    <xf numFmtId="49" fontId="10" fillId="0" borderId="0" xfId="1" applyNumberFormat="1" applyFont="1" applyFill="1"/>
    <xf numFmtId="0" fontId="10" fillId="0" borderId="0" xfId="1" applyFont="1" applyFill="1"/>
    <xf numFmtId="0" fontId="5" fillId="0" borderId="0" xfId="1" applyFont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38" fontId="4" fillId="0" borderId="0" xfId="3" applyNumberFormat="1" applyFont="1" applyAlignment="1">
      <alignment horizontal="center"/>
    </xf>
    <xf numFmtId="38" fontId="4" fillId="0" borderId="0" xfId="3" applyNumberFormat="1" applyFont="1" applyFill="1" applyAlignment="1">
      <alignment horizontal="center"/>
    </xf>
    <xf numFmtId="38" fontId="4" fillId="0" borderId="0" xfId="1" applyNumberFormat="1" applyFont="1" applyFill="1" applyAlignment="1">
      <alignment horizontal="center"/>
    </xf>
    <xf numFmtId="0" fontId="12" fillId="0" borderId="0" xfId="1" applyFont="1" applyAlignment="1">
      <alignment horizontal="left" wrapText="1"/>
    </xf>
    <xf numFmtId="0" fontId="12" fillId="0" borderId="0" xfId="1" applyFont="1" applyFill="1" applyAlignment="1">
      <alignment vertical="center" wrapText="1"/>
    </xf>
    <xf numFmtId="0" fontId="10" fillId="0" borderId="0" xfId="1" applyFont="1" applyFill="1" applyAlignment="1">
      <alignment wrapText="1"/>
    </xf>
    <xf numFmtId="0" fontId="4" fillId="0" borderId="0" xfId="1" applyFont="1" applyAlignment="1">
      <alignment horizontal="left" vertical="center" wrapText="1"/>
    </xf>
  </cellXfs>
  <cellStyles count="9">
    <cellStyle name="Normal" xfId="0" builtinId="0"/>
    <cellStyle name="Normal 2" xfId="1"/>
    <cellStyle name="Normal 2 2 2" xfId="3"/>
    <cellStyle name="Normal 2 2 3 2" xfId="6"/>
    <cellStyle name="Normal 3 2" xfId="5"/>
    <cellStyle name="Percent 2" xfId="2"/>
    <cellStyle name="Percent 2 2" xfId="4"/>
    <cellStyle name="Percent 3" xfId="8"/>
    <cellStyle name="Percent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127000</xdr:rowOff>
    </xdr:from>
    <xdr:to>
      <xdr:col>9</xdr:col>
      <xdr:colOff>165420</xdr:colOff>
      <xdr:row>12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4" y="127000"/>
          <a:ext cx="14071921" cy="301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anifH\Downloads\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142"/>
  <sheetViews>
    <sheetView tabSelected="1" view="pageBreakPreview" topLeftCell="B1" zoomScale="60" zoomScaleNormal="100" workbookViewId="0">
      <selection activeCell="B17" sqref="B17:F17"/>
    </sheetView>
  </sheetViews>
  <sheetFormatPr defaultRowHeight="20.25" x14ac:dyDescent="0.3"/>
  <cols>
    <col min="1" max="1" width="6.85546875" style="3" customWidth="1"/>
    <col min="2" max="2" width="96.7109375" style="3" customWidth="1"/>
    <col min="3" max="3" width="31" style="3" customWidth="1"/>
    <col min="4" max="4" width="30.5703125" style="3" customWidth="1"/>
    <col min="5" max="5" width="12.7109375" style="3" bestFit="1" customWidth="1"/>
    <col min="6" max="6" width="12.140625" style="3" bestFit="1" customWidth="1"/>
    <col min="7" max="228" width="9.140625" style="3"/>
    <col min="229" max="229" width="9.140625" style="3" customWidth="1"/>
    <col min="230" max="230" width="95.5703125" style="3" customWidth="1"/>
    <col min="231" max="233" width="24.7109375" style="3" customWidth="1"/>
    <col min="234" max="234" width="12.7109375" style="3" bestFit="1" customWidth="1"/>
    <col min="235" max="235" width="12.140625" style="3" bestFit="1" customWidth="1"/>
    <col min="236" max="236" width="65.140625" style="3" customWidth="1"/>
    <col min="237" max="237" width="19" style="3" bestFit="1" customWidth="1"/>
    <col min="238" max="238" width="17.140625" style="3" bestFit="1" customWidth="1"/>
    <col min="239" max="239" width="19" style="3" bestFit="1" customWidth="1"/>
    <col min="240" max="240" width="9.140625" style="3"/>
    <col min="241" max="241" width="12.28515625" style="3" bestFit="1" customWidth="1"/>
    <col min="242" max="242" width="17.140625" style="3" bestFit="1" customWidth="1"/>
    <col min="243" max="243" width="12.28515625" style="3" bestFit="1" customWidth="1"/>
    <col min="244" max="244" width="12.7109375" style="3" bestFit="1" customWidth="1"/>
    <col min="245" max="245" width="12.7109375" style="3" customWidth="1"/>
    <col min="246" max="246" width="17.140625" style="3" bestFit="1" customWidth="1"/>
    <col min="247" max="247" width="14.85546875" style="3" customWidth="1"/>
    <col min="248" max="16384" width="9.140625" style="3"/>
  </cols>
  <sheetData>
    <row r="13" spans="2:9" x14ac:dyDescent="0.3">
      <c r="D13" s="6"/>
    </row>
    <row r="14" spans="2:9" ht="21" customHeight="1" x14ac:dyDescent="0.3">
      <c r="B14" s="43" t="s">
        <v>1</v>
      </c>
      <c r="C14" s="43"/>
      <c r="D14" s="43"/>
      <c r="E14" s="43"/>
      <c r="F14" s="43"/>
    </row>
    <row r="15" spans="2:9" ht="21.75" customHeight="1" x14ac:dyDescent="0.3">
      <c r="B15" s="43" t="s">
        <v>88</v>
      </c>
      <c r="C15" s="43"/>
      <c r="D15" s="43"/>
      <c r="E15" s="43"/>
      <c r="F15" s="43"/>
    </row>
    <row r="16" spans="2:9" ht="21.75" customHeight="1" x14ac:dyDescent="0.3">
      <c r="B16" s="44" t="s">
        <v>2</v>
      </c>
      <c r="C16" s="44"/>
      <c r="D16" s="44"/>
      <c r="E16" s="44"/>
      <c r="F16" s="44"/>
      <c r="G16" s="5"/>
      <c r="H16" s="5"/>
      <c r="I16" s="5"/>
    </row>
    <row r="17" spans="2:9" ht="24" customHeight="1" x14ac:dyDescent="0.3">
      <c r="B17" s="45" t="s">
        <v>94</v>
      </c>
      <c r="C17" s="45"/>
      <c r="D17" s="45"/>
      <c r="E17" s="45"/>
      <c r="F17" s="45"/>
      <c r="G17" s="5"/>
      <c r="H17" s="5"/>
      <c r="I17" s="5"/>
    </row>
    <row r="18" spans="2:9" ht="18" customHeight="1" x14ac:dyDescent="0.3">
      <c r="B18" s="45"/>
      <c r="C18" s="45"/>
      <c r="D18" s="45"/>
      <c r="E18" s="5"/>
      <c r="F18" s="5"/>
      <c r="G18" s="5"/>
      <c r="H18" s="5"/>
      <c r="I18" s="5"/>
    </row>
    <row r="19" spans="2:9" ht="18" customHeight="1" x14ac:dyDescent="0.3">
      <c r="B19" s="5" t="s">
        <v>89</v>
      </c>
      <c r="C19" s="7"/>
      <c r="D19" s="22"/>
      <c r="E19" s="5"/>
      <c r="F19" s="5"/>
      <c r="G19" s="5"/>
      <c r="H19" s="5"/>
      <c r="I19" s="5"/>
    </row>
    <row r="20" spans="2:9" ht="18" customHeight="1" x14ac:dyDescent="0.3">
      <c r="B20" s="5" t="s">
        <v>3</v>
      </c>
      <c r="C20" s="7"/>
      <c r="D20" s="22"/>
      <c r="E20" s="5"/>
      <c r="F20" s="5"/>
      <c r="G20" s="5"/>
      <c r="H20" s="5"/>
      <c r="I20" s="5"/>
    </row>
    <row r="21" spans="2:9" ht="20.25" customHeight="1" x14ac:dyDescent="0.3">
      <c r="B21" s="5" t="s">
        <v>4</v>
      </c>
      <c r="C21" s="8"/>
      <c r="D21" s="22"/>
      <c r="E21" s="5"/>
      <c r="F21" s="5"/>
      <c r="G21" s="5"/>
      <c r="H21" s="5"/>
      <c r="I21" s="5"/>
    </row>
    <row r="22" spans="2:9" ht="21.75" customHeight="1" x14ac:dyDescent="0.3">
      <c r="B22" s="23" t="s">
        <v>90</v>
      </c>
      <c r="C22" s="22"/>
      <c r="D22" s="22"/>
      <c r="E22" s="5"/>
      <c r="F22" s="5"/>
      <c r="G22" s="5"/>
      <c r="H22" s="5"/>
      <c r="I22" s="5"/>
    </row>
    <row r="23" spans="2:9" ht="21.75" customHeight="1" x14ac:dyDescent="0.3">
      <c r="B23" s="23"/>
      <c r="C23" s="22"/>
      <c r="D23" s="22"/>
      <c r="E23" s="5"/>
      <c r="F23" s="5"/>
      <c r="G23" s="5"/>
      <c r="H23" s="5"/>
      <c r="I23" s="5"/>
    </row>
    <row r="24" spans="2:9" ht="18" customHeight="1" x14ac:dyDescent="0.3">
      <c r="B24" s="22"/>
      <c r="C24" s="22"/>
      <c r="D24" s="22"/>
      <c r="E24" s="5"/>
      <c r="F24" s="5"/>
      <c r="G24" s="5"/>
      <c r="H24" s="5"/>
      <c r="I24" s="5"/>
    </row>
    <row r="25" spans="2:9" ht="18" customHeight="1" x14ac:dyDescent="0.3">
      <c r="B25" s="22"/>
      <c r="C25" s="5"/>
      <c r="D25" s="22"/>
      <c r="E25" s="5"/>
      <c r="F25" s="5"/>
      <c r="G25" s="5"/>
      <c r="H25" s="5"/>
      <c r="I25" s="5"/>
    </row>
    <row r="26" spans="2:9" ht="18" customHeight="1" x14ac:dyDescent="0.3">
      <c r="B26" s="22"/>
      <c r="C26" s="22" t="s">
        <v>5</v>
      </c>
      <c r="D26" s="22"/>
      <c r="E26" s="5"/>
      <c r="F26" s="5"/>
      <c r="G26" s="5"/>
      <c r="H26" s="5"/>
      <c r="I26" s="5"/>
    </row>
    <row r="27" spans="2:9" ht="18" customHeight="1" x14ac:dyDescent="0.3">
      <c r="B27" s="9"/>
      <c r="C27" s="5"/>
      <c r="D27" s="10"/>
      <c r="E27" s="5"/>
      <c r="F27" s="5"/>
      <c r="G27" s="5"/>
      <c r="H27" s="5"/>
      <c r="I27" s="5"/>
    </row>
    <row r="28" spans="2:9" s="13" customFormat="1" ht="27" customHeight="1" x14ac:dyDescent="0.3">
      <c r="B28" s="11"/>
      <c r="C28" s="12" t="s">
        <v>6</v>
      </c>
      <c r="D28" s="12" t="s">
        <v>7</v>
      </c>
      <c r="E28" s="11"/>
      <c r="F28" s="11"/>
      <c r="G28" s="11"/>
      <c r="H28" s="11"/>
      <c r="I28" s="11"/>
    </row>
    <row r="29" spans="2:9" ht="18" customHeight="1" x14ac:dyDescent="0.3">
      <c r="B29" s="5"/>
      <c r="C29" s="5"/>
      <c r="D29" s="5"/>
      <c r="E29" s="5"/>
      <c r="F29" s="5"/>
      <c r="G29" s="5"/>
      <c r="H29" s="5"/>
      <c r="I29" s="5"/>
    </row>
    <row r="30" spans="2:9" ht="18" customHeight="1" x14ac:dyDescent="0.3">
      <c r="B30" s="4" t="s">
        <v>8</v>
      </c>
      <c r="C30" s="5"/>
      <c r="D30" s="5"/>
      <c r="E30" s="5"/>
      <c r="F30" s="5"/>
      <c r="G30" s="5"/>
      <c r="H30" s="5"/>
      <c r="I30" s="5"/>
    </row>
    <row r="31" spans="2:9" ht="23.25" customHeight="1" x14ac:dyDescent="0.3">
      <c r="B31" s="4" t="s">
        <v>9</v>
      </c>
      <c r="C31" s="15"/>
      <c r="D31" s="15"/>
      <c r="E31" s="5"/>
      <c r="F31" s="5"/>
      <c r="G31" s="5"/>
      <c r="H31" s="5"/>
      <c r="I31" s="5"/>
    </row>
    <row r="32" spans="2:9" ht="21.75" customHeight="1" x14ac:dyDescent="0.3">
      <c r="B32" s="5" t="s">
        <v>10</v>
      </c>
      <c r="C32" s="15">
        <v>10</v>
      </c>
      <c r="D32" s="15">
        <v>10</v>
      </c>
      <c r="E32" s="15"/>
      <c r="F32" s="5"/>
      <c r="G32" s="5"/>
      <c r="H32" s="5"/>
      <c r="I32" s="5"/>
    </row>
    <row r="33" spans="1:9" ht="20.25" customHeight="1" x14ac:dyDescent="0.3">
      <c r="B33" s="5" t="s">
        <v>11</v>
      </c>
      <c r="C33" s="15">
        <v>380513</v>
      </c>
      <c r="D33" s="15">
        <v>380513</v>
      </c>
      <c r="E33" s="5"/>
      <c r="F33" s="5"/>
      <c r="G33" s="5"/>
      <c r="H33" s="5"/>
      <c r="I33" s="5"/>
    </row>
    <row r="34" spans="1:9" ht="19.5" customHeight="1" x14ac:dyDescent="0.3">
      <c r="B34" s="5" t="s">
        <v>12</v>
      </c>
      <c r="C34" s="15">
        <v>102793</v>
      </c>
      <c r="D34" s="15">
        <v>102793</v>
      </c>
      <c r="E34" s="5"/>
      <c r="F34" s="5"/>
      <c r="G34" s="5"/>
      <c r="H34" s="5"/>
      <c r="I34" s="5"/>
    </row>
    <row r="35" spans="1:9" ht="18.75" customHeight="1" x14ac:dyDescent="0.3">
      <c r="B35" s="5" t="s">
        <v>13</v>
      </c>
      <c r="C35" s="15">
        <v>10817</v>
      </c>
      <c r="D35" s="15">
        <v>10817</v>
      </c>
      <c r="E35" s="5"/>
      <c r="F35" s="5"/>
      <c r="G35" s="5"/>
      <c r="H35" s="5"/>
      <c r="I35" s="5"/>
    </row>
    <row r="36" spans="1:9" ht="18.75" customHeight="1" x14ac:dyDescent="0.3">
      <c r="B36" s="5" t="s">
        <v>14</v>
      </c>
      <c r="C36" s="15">
        <v>0</v>
      </c>
      <c r="D36" s="15">
        <v>0</v>
      </c>
      <c r="E36" s="5"/>
      <c r="F36" s="5"/>
      <c r="G36" s="5"/>
      <c r="H36" s="5"/>
      <c r="I36" s="5"/>
    </row>
    <row r="37" spans="1:9" ht="18" customHeight="1" x14ac:dyDescent="0.3">
      <c r="B37" s="4" t="s">
        <v>15</v>
      </c>
      <c r="C37" s="15"/>
      <c r="D37" s="15"/>
      <c r="E37" s="5"/>
      <c r="F37" s="5"/>
      <c r="G37" s="5"/>
      <c r="H37" s="5"/>
      <c r="I37" s="5"/>
    </row>
    <row r="38" spans="1:9" ht="19.5" customHeight="1" x14ac:dyDescent="0.3">
      <c r="A38" s="2"/>
      <c r="B38" s="5" t="s">
        <v>16</v>
      </c>
      <c r="C38" s="15"/>
      <c r="D38" s="15"/>
      <c r="E38" s="5"/>
      <c r="F38" s="5"/>
      <c r="G38" s="5"/>
      <c r="H38" s="5"/>
      <c r="I38" s="5"/>
    </row>
    <row r="39" spans="1:9" ht="19.5" customHeight="1" x14ac:dyDescent="0.3">
      <c r="B39" s="5" t="s">
        <v>17</v>
      </c>
      <c r="C39" s="24">
        <v>500</v>
      </c>
      <c r="D39" s="15">
        <v>500</v>
      </c>
      <c r="E39" s="5"/>
      <c r="F39" s="5"/>
      <c r="G39" s="5"/>
      <c r="H39" s="5"/>
      <c r="I39" s="5"/>
    </row>
    <row r="40" spans="1:9" ht="19.5" customHeight="1" x14ac:dyDescent="0.3">
      <c r="B40" s="5" t="s">
        <v>18</v>
      </c>
      <c r="C40" s="24">
        <v>51744</v>
      </c>
      <c r="D40" s="15">
        <v>51744</v>
      </c>
      <c r="E40" s="5"/>
      <c r="F40" s="5"/>
      <c r="G40" s="5"/>
      <c r="H40" s="5"/>
      <c r="I40" s="5"/>
    </row>
    <row r="41" spans="1:9" ht="21.75" customHeight="1" x14ac:dyDescent="0.3">
      <c r="B41" s="5" t="s">
        <v>19</v>
      </c>
      <c r="C41" s="15"/>
      <c r="D41" s="15"/>
      <c r="E41" s="5"/>
      <c r="F41" s="5"/>
      <c r="G41" s="5"/>
      <c r="H41" s="5"/>
      <c r="I41" s="5"/>
    </row>
    <row r="42" spans="1:9" ht="24" customHeight="1" x14ac:dyDescent="0.3">
      <c r="B42" s="5" t="s">
        <v>17</v>
      </c>
      <c r="C42" s="15">
        <v>0</v>
      </c>
      <c r="D42" s="15">
        <v>0</v>
      </c>
      <c r="E42" s="5"/>
      <c r="F42" s="5"/>
      <c r="G42" s="5"/>
      <c r="H42" s="5"/>
      <c r="I42" s="5"/>
    </row>
    <row r="43" spans="1:9" ht="21.75" customHeight="1" x14ac:dyDescent="0.3">
      <c r="B43" s="5" t="s">
        <v>18</v>
      </c>
      <c r="C43" s="9">
        <v>60799</v>
      </c>
      <c r="D43" s="15">
        <v>60799</v>
      </c>
      <c r="E43" s="5"/>
      <c r="F43" s="5"/>
      <c r="G43" s="5"/>
      <c r="H43" s="5"/>
      <c r="I43" s="5"/>
    </row>
    <row r="44" spans="1:9" ht="21" customHeight="1" x14ac:dyDescent="0.3">
      <c r="B44" s="5" t="s">
        <v>20</v>
      </c>
      <c r="C44" s="15">
        <v>0</v>
      </c>
      <c r="D44" s="15">
        <v>0</v>
      </c>
      <c r="E44" s="5"/>
      <c r="F44" s="5"/>
      <c r="G44" s="5"/>
      <c r="H44" s="5"/>
      <c r="I44" s="5"/>
    </row>
    <row r="45" spans="1:9" ht="21.75" customHeight="1" x14ac:dyDescent="0.3">
      <c r="B45" s="5" t="s">
        <v>21</v>
      </c>
      <c r="C45" s="15">
        <v>0</v>
      </c>
      <c r="D45" s="15">
        <v>0</v>
      </c>
      <c r="E45" s="5"/>
      <c r="F45" s="5"/>
      <c r="G45" s="5"/>
      <c r="H45" s="5"/>
      <c r="I45" s="5"/>
    </row>
    <row r="46" spans="1:9" ht="21.75" customHeight="1" x14ac:dyDescent="0.3">
      <c r="B46" s="5" t="s">
        <v>22</v>
      </c>
      <c r="C46" s="15">
        <v>0</v>
      </c>
      <c r="D46" s="15">
        <v>0</v>
      </c>
      <c r="E46" s="5"/>
      <c r="F46" s="5"/>
      <c r="G46" s="5"/>
      <c r="H46" s="5"/>
      <c r="I46" s="5"/>
    </row>
    <row r="47" spans="1:9" ht="19.5" customHeight="1" x14ac:dyDescent="0.3">
      <c r="B47" s="5" t="s">
        <v>23</v>
      </c>
      <c r="C47" s="15"/>
      <c r="D47" s="15"/>
      <c r="E47" s="5"/>
      <c r="F47" s="5"/>
      <c r="G47" s="5"/>
      <c r="H47" s="5"/>
      <c r="I47" s="5"/>
    </row>
    <row r="48" spans="1:9" ht="21" customHeight="1" x14ac:dyDescent="0.3">
      <c r="B48" s="5" t="s">
        <v>24</v>
      </c>
      <c r="C48" s="15">
        <v>0</v>
      </c>
      <c r="D48" s="15">
        <v>0</v>
      </c>
      <c r="E48" s="5"/>
      <c r="F48" s="5"/>
      <c r="G48" s="5"/>
      <c r="H48" s="5"/>
      <c r="I48" s="5"/>
    </row>
    <row r="49" spans="2:9" ht="21.75" customHeight="1" x14ac:dyDescent="0.3">
      <c r="B49" s="5" t="s">
        <v>25</v>
      </c>
      <c r="C49" s="15">
        <v>225280</v>
      </c>
      <c r="D49" s="15">
        <v>225280</v>
      </c>
      <c r="E49" s="5"/>
      <c r="F49" s="5"/>
      <c r="G49" s="5"/>
      <c r="H49" s="5"/>
      <c r="I49" s="5"/>
    </row>
    <row r="50" spans="2:9" ht="21" customHeight="1" x14ac:dyDescent="0.3">
      <c r="B50" s="4" t="s">
        <v>26</v>
      </c>
      <c r="C50" s="15">
        <v>943051</v>
      </c>
      <c r="D50" s="15">
        <v>943051</v>
      </c>
      <c r="E50" s="5"/>
      <c r="F50" s="5"/>
      <c r="G50" s="5"/>
      <c r="H50" s="5"/>
      <c r="I50" s="5"/>
    </row>
    <row r="51" spans="2:9" ht="24" customHeight="1" x14ac:dyDescent="0.3">
      <c r="B51" s="4" t="s">
        <v>27</v>
      </c>
      <c r="C51" s="15">
        <v>125907</v>
      </c>
      <c r="D51" s="15">
        <v>125907</v>
      </c>
      <c r="E51" s="15"/>
      <c r="F51" s="15"/>
      <c r="G51" s="5"/>
      <c r="H51" s="5"/>
      <c r="I51" s="5"/>
    </row>
    <row r="52" spans="2:9" ht="22.5" customHeight="1" x14ac:dyDescent="0.3">
      <c r="B52" s="4" t="s">
        <v>28</v>
      </c>
      <c r="C52" s="15">
        <v>3476</v>
      </c>
      <c r="D52" s="15">
        <v>3476</v>
      </c>
      <c r="E52" s="25"/>
      <c r="F52" s="5"/>
      <c r="G52" s="5"/>
      <c r="H52" s="5"/>
      <c r="I52" s="5"/>
    </row>
    <row r="53" spans="2:9" ht="24.75" customHeight="1" x14ac:dyDescent="0.3">
      <c r="B53" s="4" t="s">
        <v>29</v>
      </c>
      <c r="C53" s="15">
        <v>74324</v>
      </c>
      <c r="D53" s="15">
        <v>74324</v>
      </c>
      <c r="E53" s="5"/>
      <c r="F53" s="5"/>
      <c r="G53" s="5"/>
      <c r="H53" s="5"/>
      <c r="I53" s="5"/>
    </row>
    <row r="54" spans="2:9" ht="21.75" customHeight="1" x14ac:dyDescent="0.3">
      <c r="B54" s="5" t="s">
        <v>30</v>
      </c>
      <c r="C54" s="15">
        <v>1097</v>
      </c>
      <c r="D54" s="15">
        <v>1097</v>
      </c>
      <c r="E54" s="15"/>
      <c r="F54" s="5"/>
      <c r="G54" s="5"/>
      <c r="H54" s="5"/>
      <c r="I54" s="5"/>
    </row>
    <row r="55" spans="2:9" ht="21.75" customHeight="1" thickBot="1" x14ac:dyDescent="0.35">
      <c r="B55" s="4" t="s">
        <v>31</v>
      </c>
      <c r="C55" s="16">
        <f t="shared" ref="C55:D55" si="0">SUM(C32:C54)</f>
        <v>1980311</v>
      </c>
      <c r="D55" s="16">
        <f t="shared" si="0"/>
        <v>1980311</v>
      </c>
      <c r="E55" s="26"/>
      <c r="F55" s="5"/>
      <c r="G55" s="5"/>
      <c r="H55" s="5"/>
      <c r="I55" s="5"/>
    </row>
    <row r="56" spans="2:9" ht="19.5" customHeight="1" thickTop="1" x14ac:dyDescent="0.3">
      <c r="B56" s="5"/>
      <c r="C56" s="15"/>
      <c r="D56" s="15"/>
      <c r="E56" s="5"/>
      <c r="F56" s="5"/>
      <c r="G56" s="5"/>
      <c r="H56" s="5"/>
      <c r="I56" s="5"/>
    </row>
    <row r="57" spans="2:9" ht="25.5" customHeight="1" x14ac:dyDescent="0.3">
      <c r="B57" s="4" t="s">
        <v>32</v>
      </c>
      <c r="C57" s="15"/>
      <c r="D57" s="15"/>
      <c r="E57" s="5"/>
      <c r="F57" s="5"/>
      <c r="G57" s="5"/>
      <c r="H57" s="5"/>
      <c r="I57" s="5"/>
    </row>
    <row r="58" spans="2:9" ht="21.75" customHeight="1" x14ac:dyDescent="0.3">
      <c r="B58" s="4" t="s">
        <v>33</v>
      </c>
      <c r="C58" s="24">
        <v>1552962</v>
      </c>
      <c r="D58" s="15">
        <v>1552962</v>
      </c>
      <c r="E58" s="5"/>
      <c r="F58" s="5"/>
      <c r="G58" s="5"/>
      <c r="H58" s="5"/>
      <c r="I58" s="5"/>
    </row>
    <row r="59" spans="2:9" ht="19.5" customHeight="1" x14ac:dyDescent="0.3">
      <c r="B59" s="4" t="s">
        <v>34</v>
      </c>
      <c r="C59" s="15"/>
      <c r="D59" s="15"/>
      <c r="E59" s="5"/>
      <c r="F59" s="5"/>
      <c r="G59" s="5"/>
      <c r="H59" s="5"/>
      <c r="I59" s="5"/>
    </row>
    <row r="60" spans="2:9" ht="21.75" customHeight="1" x14ac:dyDescent="0.3">
      <c r="B60" s="5" t="s">
        <v>35</v>
      </c>
      <c r="C60" s="24">
        <v>0</v>
      </c>
      <c r="D60" s="15">
        <v>0</v>
      </c>
      <c r="E60" s="5"/>
      <c r="F60" s="5"/>
      <c r="G60" s="5"/>
      <c r="H60" s="5"/>
      <c r="I60" s="5"/>
    </row>
    <row r="61" spans="2:9" ht="18.75" customHeight="1" x14ac:dyDescent="0.3">
      <c r="B61" s="5" t="s">
        <v>36</v>
      </c>
      <c r="C61" s="15">
        <v>0</v>
      </c>
      <c r="D61" s="15">
        <v>0</v>
      </c>
      <c r="E61" s="5"/>
      <c r="F61" s="5"/>
      <c r="G61" s="5"/>
      <c r="H61" s="5"/>
      <c r="I61" s="5"/>
    </row>
    <row r="62" spans="2:9" ht="22.5" customHeight="1" x14ac:dyDescent="0.3">
      <c r="B62" s="5" t="s">
        <v>37</v>
      </c>
      <c r="C62" s="15">
        <v>0</v>
      </c>
      <c r="D62" s="15">
        <v>0</v>
      </c>
      <c r="E62" s="5"/>
      <c r="F62" s="5"/>
      <c r="G62" s="5"/>
      <c r="H62" s="5"/>
      <c r="I62" s="5"/>
    </row>
    <row r="63" spans="2:9" ht="18.75" customHeight="1" x14ac:dyDescent="0.3">
      <c r="B63" s="5" t="s">
        <v>38</v>
      </c>
      <c r="C63" s="15">
        <v>0</v>
      </c>
      <c r="D63" s="15">
        <v>0</v>
      </c>
      <c r="E63" s="5"/>
      <c r="F63" s="5"/>
      <c r="G63" s="5"/>
      <c r="H63" s="5"/>
      <c r="I63" s="5"/>
    </row>
    <row r="64" spans="2:9" ht="19.5" customHeight="1" x14ac:dyDescent="0.3">
      <c r="B64" s="5" t="s">
        <v>39</v>
      </c>
      <c r="C64" s="15">
        <v>0</v>
      </c>
      <c r="D64" s="15">
        <v>0</v>
      </c>
      <c r="E64" s="5"/>
      <c r="F64" s="5"/>
      <c r="G64" s="5"/>
      <c r="H64" s="5"/>
      <c r="I64" s="5"/>
    </row>
    <row r="65" spans="2:9" ht="20.25" customHeight="1" x14ac:dyDescent="0.3">
      <c r="B65" s="5" t="s">
        <v>40</v>
      </c>
      <c r="C65" s="15"/>
      <c r="D65" s="15"/>
      <c r="E65" s="5"/>
      <c r="F65" s="5"/>
      <c r="G65" s="5"/>
      <c r="H65" s="5"/>
      <c r="I65" s="5"/>
    </row>
    <row r="66" spans="2:9" ht="21.75" customHeight="1" x14ac:dyDescent="0.3">
      <c r="B66" s="5" t="s">
        <v>41</v>
      </c>
      <c r="C66" s="15">
        <v>0</v>
      </c>
      <c r="D66" s="15">
        <v>0</v>
      </c>
      <c r="E66" s="5"/>
      <c r="F66" s="5"/>
      <c r="G66" s="5"/>
      <c r="H66" s="5"/>
      <c r="I66" s="5"/>
    </row>
    <row r="67" spans="2:9" ht="20.25" customHeight="1" x14ac:dyDescent="0.3">
      <c r="B67" s="5" t="s">
        <v>42</v>
      </c>
      <c r="C67" s="15">
        <v>0</v>
      </c>
      <c r="D67" s="15">
        <v>0</v>
      </c>
      <c r="E67" s="5"/>
      <c r="F67" s="5"/>
      <c r="G67" s="5"/>
      <c r="H67" s="5"/>
      <c r="I67" s="5"/>
    </row>
    <row r="68" spans="2:9" ht="23.25" customHeight="1" x14ac:dyDescent="0.3">
      <c r="B68" s="4" t="s">
        <v>43</v>
      </c>
      <c r="C68" s="15"/>
      <c r="D68" s="15"/>
      <c r="E68" s="5"/>
      <c r="F68" s="5"/>
      <c r="G68" s="5"/>
      <c r="H68" s="5"/>
      <c r="I68" s="5"/>
    </row>
    <row r="69" spans="2:9" x14ac:dyDescent="0.3">
      <c r="B69" s="27" t="s">
        <v>44</v>
      </c>
      <c r="C69" s="15">
        <v>7772</v>
      </c>
      <c r="D69" s="15">
        <v>7772</v>
      </c>
      <c r="E69" s="5"/>
      <c r="F69" s="5"/>
      <c r="G69" s="5"/>
      <c r="H69" s="5"/>
      <c r="I69" s="5"/>
    </row>
    <row r="70" spans="2:9" ht="20.25" customHeight="1" x14ac:dyDescent="0.3">
      <c r="B70" s="5" t="s">
        <v>45</v>
      </c>
      <c r="C70" s="15">
        <v>85545</v>
      </c>
      <c r="D70" s="15">
        <v>85545</v>
      </c>
      <c r="E70" s="5"/>
      <c r="F70" s="5"/>
      <c r="G70" s="5"/>
      <c r="H70" s="5"/>
      <c r="I70" s="5"/>
    </row>
    <row r="71" spans="2:9" ht="20.25" customHeight="1" x14ac:dyDescent="0.3">
      <c r="B71" s="5" t="s">
        <v>46</v>
      </c>
      <c r="C71" s="15">
        <v>9230</v>
      </c>
      <c r="D71" s="15">
        <v>9230</v>
      </c>
      <c r="E71" s="5"/>
      <c r="F71" s="5"/>
      <c r="G71" s="5"/>
      <c r="H71" s="5"/>
      <c r="I71" s="5"/>
    </row>
    <row r="72" spans="2:9" s="5" customFormat="1" ht="20.25" customHeight="1" x14ac:dyDescent="0.3">
      <c r="B72" s="5" t="s">
        <v>30</v>
      </c>
      <c r="C72" s="15">
        <v>1097</v>
      </c>
      <c r="D72" s="15">
        <v>1097</v>
      </c>
    </row>
    <row r="73" spans="2:9" s="5" customFormat="1" ht="21.75" customHeight="1" thickBot="1" x14ac:dyDescent="0.35">
      <c r="B73" s="4" t="s">
        <v>47</v>
      </c>
      <c r="C73" s="16">
        <f>SUM(C58:C72)</f>
        <v>1656606</v>
      </c>
      <c r="D73" s="16">
        <f>SUM(D58:D72)</f>
        <v>1656606</v>
      </c>
    </row>
    <row r="74" spans="2:9" ht="21.75" customHeight="1" thickTop="1" x14ac:dyDescent="0.3">
      <c r="B74" s="5"/>
      <c r="C74" s="5"/>
      <c r="D74" s="5"/>
      <c r="E74" s="5"/>
      <c r="F74" s="5"/>
      <c r="G74" s="5"/>
      <c r="H74" s="5"/>
      <c r="I74" s="5"/>
    </row>
    <row r="75" spans="2:9" ht="27" customHeight="1" x14ac:dyDescent="0.3">
      <c r="B75" s="4" t="s">
        <v>48</v>
      </c>
      <c r="C75" s="28">
        <f>C55-C73</f>
        <v>323705</v>
      </c>
      <c r="D75" s="28">
        <f>D55-D73</f>
        <v>323705</v>
      </c>
      <c r="E75" s="5"/>
      <c r="F75" s="5"/>
      <c r="G75" s="5"/>
      <c r="H75" s="5"/>
      <c r="I75" s="5"/>
    </row>
    <row r="76" spans="2:9" ht="14.25" customHeight="1" x14ac:dyDescent="0.3">
      <c r="B76" s="5"/>
      <c r="C76" s="17"/>
      <c r="D76" s="17"/>
      <c r="E76" s="5"/>
      <c r="F76" s="5"/>
      <c r="G76" s="5"/>
      <c r="H76" s="5"/>
      <c r="I76" s="5"/>
    </row>
    <row r="77" spans="2:9" ht="21.75" customHeight="1" x14ac:dyDescent="0.3">
      <c r="B77" s="4" t="s">
        <v>49</v>
      </c>
      <c r="C77" s="17"/>
      <c r="D77" s="17"/>
      <c r="E77" s="5"/>
      <c r="F77" s="5"/>
      <c r="G77" s="5"/>
      <c r="H77" s="5"/>
      <c r="I77" s="5"/>
    </row>
    <row r="78" spans="2:9" ht="19.5" customHeight="1" x14ac:dyDescent="0.3">
      <c r="B78" s="4" t="s">
        <v>50</v>
      </c>
      <c r="C78" s="17"/>
      <c r="D78" s="17"/>
      <c r="E78" s="5"/>
      <c r="F78" s="5"/>
      <c r="G78" s="5"/>
      <c r="H78" s="5"/>
      <c r="I78" s="5"/>
    </row>
    <row r="79" spans="2:9" ht="24.75" customHeight="1" x14ac:dyDescent="0.3">
      <c r="B79" s="5" t="s">
        <v>51</v>
      </c>
      <c r="C79" s="15">
        <v>17000</v>
      </c>
      <c r="D79" s="15">
        <v>17000</v>
      </c>
      <c r="E79" s="5"/>
      <c r="F79" s="5"/>
      <c r="G79" s="5"/>
      <c r="H79" s="5"/>
      <c r="I79" s="5"/>
    </row>
    <row r="80" spans="2:9" ht="21.75" customHeight="1" x14ac:dyDescent="0.3">
      <c r="B80" s="5" t="s">
        <v>52</v>
      </c>
      <c r="C80" s="15">
        <v>214720</v>
      </c>
      <c r="D80" s="15">
        <v>214720</v>
      </c>
      <c r="E80" s="5"/>
      <c r="F80" s="5"/>
      <c r="G80" s="5"/>
      <c r="H80" s="5"/>
      <c r="I80" s="5"/>
    </row>
    <row r="81" spans="2:9" ht="21" customHeight="1" x14ac:dyDescent="0.3">
      <c r="B81" s="5" t="s">
        <v>53</v>
      </c>
      <c r="C81" s="15">
        <v>0</v>
      </c>
      <c r="D81" s="15">
        <v>0</v>
      </c>
      <c r="E81" s="5"/>
      <c r="F81" s="5"/>
      <c r="G81" s="5"/>
      <c r="H81" s="5"/>
      <c r="I81" s="5"/>
    </row>
    <row r="82" spans="2:9" ht="21.75" customHeight="1" x14ac:dyDescent="0.3">
      <c r="B82" s="4" t="s">
        <v>54</v>
      </c>
      <c r="C82" s="15"/>
      <c r="D82" s="15"/>
      <c r="E82" s="5"/>
      <c r="F82" s="5"/>
      <c r="G82" s="5"/>
      <c r="H82" s="5"/>
      <c r="I82" s="5"/>
    </row>
    <row r="83" spans="2:9" s="5" customFormat="1" ht="20.25" customHeight="1" x14ac:dyDescent="0.3">
      <c r="B83" s="5" t="s">
        <v>55</v>
      </c>
      <c r="C83" s="15">
        <v>59945</v>
      </c>
      <c r="D83" s="15">
        <v>59945</v>
      </c>
    </row>
    <row r="84" spans="2:9" ht="18.75" customHeight="1" x14ac:dyDescent="0.3">
      <c r="B84" s="5" t="s">
        <v>56</v>
      </c>
      <c r="C84" s="15">
        <v>65000</v>
      </c>
      <c r="D84" s="15">
        <v>65000</v>
      </c>
      <c r="E84" s="5"/>
      <c r="F84" s="5"/>
      <c r="G84" s="5"/>
      <c r="H84" s="5"/>
      <c r="I84" s="5"/>
    </row>
    <row r="85" spans="2:9" ht="21.75" customHeight="1" x14ac:dyDescent="0.3">
      <c r="B85" s="5" t="s">
        <v>57</v>
      </c>
      <c r="C85" s="18">
        <v>0</v>
      </c>
      <c r="D85" s="15">
        <f t="shared" ref="D85:D86" si="1">SUM( C85:C85)</f>
        <v>0</v>
      </c>
      <c r="E85" s="5"/>
      <c r="F85" s="5"/>
      <c r="G85" s="5"/>
      <c r="H85" s="5"/>
      <c r="I85" s="5"/>
    </row>
    <row r="86" spans="2:9" ht="21.75" customHeight="1" x14ac:dyDescent="0.3">
      <c r="B86" s="5" t="s">
        <v>58</v>
      </c>
      <c r="C86" s="18">
        <v>0</v>
      </c>
      <c r="D86" s="15">
        <f t="shared" si="1"/>
        <v>0</v>
      </c>
      <c r="E86" s="5"/>
      <c r="F86" s="5"/>
      <c r="G86" s="5"/>
      <c r="H86" s="5"/>
      <c r="I86" s="5"/>
    </row>
    <row r="87" spans="2:9" ht="20.25" customHeight="1" x14ac:dyDescent="0.3">
      <c r="B87" s="5" t="s">
        <v>59</v>
      </c>
      <c r="C87" s="18">
        <v>9431</v>
      </c>
      <c r="D87" s="15">
        <v>9431</v>
      </c>
      <c r="E87" s="5"/>
      <c r="F87" s="5"/>
      <c r="G87" s="5"/>
      <c r="H87" s="5"/>
      <c r="I87" s="5"/>
    </row>
    <row r="88" spans="2:9" ht="21" customHeight="1" x14ac:dyDescent="0.3">
      <c r="B88" s="5" t="s">
        <v>60</v>
      </c>
      <c r="C88" s="29">
        <v>-29375</v>
      </c>
      <c r="D88" s="29">
        <v>-29375</v>
      </c>
      <c r="E88" s="5"/>
      <c r="F88" s="5"/>
      <c r="G88" s="5"/>
      <c r="H88" s="5"/>
      <c r="I88" s="5"/>
    </row>
    <row r="89" spans="2:9" ht="19.5" customHeight="1" x14ac:dyDescent="0.3">
      <c r="B89" s="5" t="s">
        <v>61</v>
      </c>
      <c r="C89" s="29">
        <v>-13016</v>
      </c>
      <c r="D89" s="29">
        <v>-13016</v>
      </c>
      <c r="E89" s="5"/>
      <c r="F89" s="5"/>
      <c r="G89" s="5"/>
      <c r="H89" s="5"/>
      <c r="I89" s="5"/>
    </row>
    <row r="90" spans="2:9" ht="24" customHeight="1" thickBot="1" x14ac:dyDescent="0.35">
      <c r="B90" s="4" t="s">
        <v>62</v>
      </c>
      <c r="C90" s="16">
        <f t="shared" ref="C90:D90" si="2">SUM(C79:C89)</f>
        <v>323705</v>
      </c>
      <c r="D90" s="16">
        <f t="shared" si="2"/>
        <v>323705</v>
      </c>
      <c r="E90" s="5"/>
      <c r="F90" s="5"/>
      <c r="G90" s="5"/>
      <c r="H90" s="5"/>
      <c r="I90" s="5"/>
    </row>
    <row r="91" spans="2:9" ht="17.25" customHeight="1" thickTop="1" x14ac:dyDescent="0.3">
      <c r="B91" s="5"/>
      <c r="C91" s="5"/>
      <c r="D91" s="5"/>
      <c r="E91" s="5"/>
      <c r="F91" s="5"/>
      <c r="G91" s="5"/>
      <c r="H91" s="5"/>
      <c r="I91" s="5"/>
    </row>
    <row r="92" spans="2:9" ht="22.5" customHeight="1" x14ac:dyDescent="0.3">
      <c r="B92" s="4" t="s">
        <v>63</v>
      </c>
      <c r="C92" s="15"/>
      <c r="D92" s="15"/>
      <c r="E92" s="5"/>
      <c r="F92" s="5"/>
      <c r="G92" s="5"/>
      <c r="H92" s="5"/>
      <c r="I92" s="5"/>
    </row>
    <row r="93" spans="2:9" ht="20.25" customHeight="1" x14ac:dyDescent="0.3">
      <c r="B93" s="5" t="s">
        <v>64</v>
      </c>
      <c r="C93" s="15">
        <v>139878</v>
      </c>
      <c r="D93" s="15">
        <v>139878</v>
      </c>
      <c r="E93" s="5"/>
      <c r="F93" s="5"/>
      <c r="G93" s="5"/>
      <c r="H93" s="5"/>
      <c r="I93" s="5"/>
    </row>
    <row r="94" spans="2:9" ht="22.5" customHeight="1" x14ac:dyDescent="0.3">
      <c r="B94" s="5" t="s">
        <v>65</v>
      </c>
      <c r="C94" s="15">
        <v>0</v>
      </c>
      <c r="D94" s="15">
        <v>0</v>
      </c>
      <c r="E94" s="5"/>
      <c r="F94" s="5"/>
      <c r="G94" s="5"/>
      <c r="H94" s="5"/>
      <c r="I94" s="5"/>
    </row>
    <row r="95" spans="2:9" ht="19.5" customHeight="1" x14ac:dyDescent="0.3">
      <c r="B95" s="5" t="s">
        <v>66</v>
      </c>
      <c r="C95" s="15">
        <v>139878</v>
      </c>
      <c r="D95" s="15">
        <v>139878</v>
      </c>
      <c r="E95" s="5"/>
      <c r="F95" s="5"/>
      <c r="G95" s="5"/>
      <c r="H95" s="5"/>
      <c r="I95" s="5"/>
    </row>
    <row r="96" spans="2:9" ht="21.75" customHeight="1" x14ac:dyDescent="0.3">
      <c r="B96" s="5" t="s">
        <v>67</v>
      </c>
      <c r="C96" s="15">
        <v>514772</v>
      </c>
      <c r="D96" s="15">
        <v>514772</v>
      </c>
      <c r="E96" s="5"/>
      <c r="F96" s="5"/>
      <c r="G96" s="5"/>
      <c r="H96" s="5"/>
      <c r="I96" s="5"/>
    </row>
    <row r="97" spans="2:11" x14ac:dyDescent="0.3">
      <c r="B97" s="5" t="s">
        <v>68</v>
      </c>
      <c r="C97" s="15">
        <v>0</v>
      </c>
      <c r="D97" s="15">
        <v>0</v>
      </c>
      <c r="E97" s="5"/>
      <c r="F97" s="5"/>
      <c r="G97" s="5"/>
      <c r="H97" s="5"/>
      <c r="I97" s="5"/>
    </row>
    <row r="98" spans="2:11" ht="20.25" customHeight="1" x14ac:dyDescent="0.3">
      <c r="B98" s="5" t="s">
        <v>0</v>
      </c>
      <c r="C98" s="9">
        <v>0</v>
      </c>
      <c r="D98" s="15">
        <v>0</v>
      </c>
      <c r="E98" s="5"/>
      <c r="F98" s="5"/>
      <c r="G98" s="5"/>
      <c r="H98" s="5"/>
      <c r="I98" s="5"/>
    </row>
    <row r="99" spans="2:11" ht="18" customHeight="1" x14ac:dyDescent="0.3">
      <c r="B99" s="5" t="s">
        <v>69</v>
      </c>
      <c r="C99" s="15">
        <v>0</v>
      </c>
      <c r="D99" s="15">
        <v>0</v>
      </c>
      <c r="E99" s="5"/>
      <c r="F99" s="5"/>
      <c r="G99" s="5"/>
      <c r="H99" s="5"/>
      <c r="I99" s="5"/>
    </row>
    <row r="100" spans="2:11" x14ac:dyDescent="0.3">
      <c r="B100" s="5" t="s">
        <v>70</v>
      </c>
      <c r="C100" s="15">
        <v>203111</v>
      </c>
      <c r="D100" s="15">
        <v>203111</v>
      </c>
      <c r="E100" s="5"/>
      <c r="F100" s="5"/>
      <c r="G100" s="5"/>
      <c r="H100" s="5"/>
      <c r="I100" s="5"/>
    </row>
    <row r="101" spans="2:11" x14ac:dyDescent="0.3">
      <c r="B101" s="5" t="s">
        <v>71</v>
      </c>
      <c r="C101" s="15">
        <v>40425</v>
      </c>
      <c r="D101" s="15">
        <v>40425</v>
      </c>
      <c r="E101" s="5"/>
      <c r="F101" s="5"/>
      <c r="G101" s="5"/>
      <c r="H101" s="5"/>
      <c r="I101" s="5"/>
    </row>
    <row r="102" spans="2:11" x14ac:dyDescent="0.3">
      <c r="B102" s="5" t="s">
        <v>72</v>
      </c>
      <c r="C102" s="15">
        <v>954273</v>
      </c>
      <c r="D102" s="15">
        <v>954273</v>
      </c>
      <c r="E102" s="5"/>
      <c r="F102" s="5"/>
      <c r="G102" s="5"/>
      <c r="H102" s="5"/>
      <c r="I102" s="5"/>
    </row>
    <row r="103" spans="2:11" x14ac:dyDescent="0.3">
      <c r="B103" s="5" t="s">
        <v>73</v>
      </c>
      <c r="C103" s="15">
        <v>40755</v>
      </c>
      <c r="D103" s="15">
        <v>40755</v>
      </c>
      <c r="E103" s="5"/>
      <c r="F103" s="5"/>
      <c r="G103" s="5"/>
      <c r="H103" s="5"/>
      <c r="I103" s="5"/>
    </row>
    <row r="104" spans="2:11" x14ac:dyDescent="0.3">
      <c r="B104" s="5" t="s">
        <v>74</v>
      </c>
      <c r="C104" s="15"/>
      <c r="D104" s="15"/>
      <c r="E104" s="5"/>
      <c r="F104" s="5"/>
      <c r="G104" s="5"/>
      <c r="H104" s="5"/>
      <c r="I104" s="5"/>
    </row>
    <row r="105" spans="2:11" x14ac:dyDescent="0.3">
      <c r="B105" s="5" t="s">
        <v>75</v>
      </c>
      <c r="C105" s="15">
        <v>0</v>
      </c>
      <c r="D105" s="15">
        <v>0</v>
      </c>
      <c r="E105" s="5"/>
      <c r="F105" s="5"/>
      <c r="G105" s="5"/>
      <c r="H105" s="5"/>
      <c r="I105" s="5"/>
    </row>
    <row r="106" spans="2:11" x14ac:dyDescent="0.3">
      <c r="B106" s="5" t="s">
        <v>76</v>
      </c>
      <c r="C106" s="15">
        <v>9431</v>
      </c>
      <c r="D106" s="15">
        <v>9431</v>
      </c>
      <c r="E106" s="5"/>
      <c r="F106" s="5"/>
      <c r="G106" s="5"/>
      <c r="H106" s="5"/>
      <c r="I106" s="5"/>
    </row>
    <row r="107" spans="2:11" ht="18" customHeight="1" x14ac:dyDescent="0.3">
      <c r="B107" s="5" t="s">
        <v>77</v>
      </c>
      <c r="C107" s="15">
        <v>0</v>
      </c>
      <c r="D107" s="15">
        <v>0</v>
      </c>
      <c r="E107" s="5"/>
      <c r="F107" s="5"/>
      <c r="G107" s="5"/>
      <c r="H107" s="5"/>
      <c r="I107" s="5"/>
    </row>
    <row r="108" spans="2:11" ht="18" customHeight="1" x14ac:dyDescent="0.3">
      <c r="C108" s="15"/>
      <c r="D108" s="15"/>
    </row>
    <row r="109" spans="2:11" ht="16.5" customHeight="1" x14ac:dyDescent="0.3">
      <c r="C109" s="14"/>
      <c r="D109" s="15"/>
    </row>
    <row r="110" spans="2:11" ht="16.5" customHeight="1" x14ac:dyDescent="0.3">
      <c r="C110" s="14"/>
      <c r="D110" s="15"/>
    </row>
    <row r="111" spans="2:11" ht="25.5" customHeight="1" x14ac:dyDescent="0.3">
      <c r="B111" s="42" t="s">
        <v>91</v>
      </c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2:11" ht="30.75" customHeight="1" x14ac:dyDescent="0.3">
      <c r="B112" s="42" t="s">
        <v>94</v>
      </c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8" ht="18" customHeight="1" x14ac:dyDescent="0.3">
      <c r="B113" s="30"/>
      <c r="C113" s="31"/>
      <c r="D113" s="32"/>
      <c r="E113" s="30"/>
      <c r="F113" s="30"/>
      <c r="G113" s="30"/>
      <c r="H113" s="30"/>
      <c r="I113" s="30"/>
      <c r="J113" s="30"/>
      <c r="K113" s="30"/>
    </row>
    <row r="114" spans="1:18" ht="18" customHeight="1" x14ac:dyDescent="0.3">
      <c r="B114" s="30"/>
      <c r="C114" s="31"/>
      <c r="D114" s="32"/>
      <c r="E114" s="30"/>
      <c r="F114" s="30"/>
      <c r="G114" s="30"/>
      <c r="H114" s="30"/>
      <c r="I114" s="30"/>
      <c r="J114" s="30"/>
      <c r="K114" s="30"/>
    </row>
    <row r="115" spans="1:18" ht="18" customHeight="1" x14ac:dyDescent="0.3">
      <c r="B115" s="33" t="s">
        <v>92</v>
      </c>
      <c r="C115" s="30"/>
      <c r="D115" s="34" t="s">
        <v>78</v>
      </c>
      <c r="E115" s="34"/>
      <c r="F115" s="35"/>
      <c r="G115" s="30"/>
      <c r="H115" s="30"/>
      <c r="I115" s="30"/>
      <c r="J115" s="30"/>
      <c r="K115" s="30"/>
    </row>
    <row r="116" spans="1:18" ht="18" customHeight="1" x14ac:dyDescent="0.3">
      <c r="B116" s="30"/>
      <c r="C116" s="31"/>
      <c r="D116" s="30"/>
      <c r="E116" s="30"/>
      <c r="F116" s="35"/>
      <c r="G116" s="30"/>
      <c r="H116" s="30"/>
      <c r="I116" s="30"/>
      <c r="J116" s="30"/>
      <c r="K116" s="30"/>
    </row>
    <row r="117" spans="1:18" ht="24" customHeight="1" x14ac:dyDescent="0.3">
      <c r="B117" s="36"/>
      <c r="C117" s="30"/>
      <c r="D117" s="37"/>
      <c r="E117" s="38"/>
      <c r="F117" s="35"/>
      <c r="G117" s="30"/>
      <c r="H117" s="30"/>
      <c r="I117" s="30"/>
      <c r="J117" s="30"/>
      <c r="K117" s="30"/>
    </row>
    <row r="118" spans="1:18" ht="18" customHeight="1" x14ac:dyDescent="0.3">
      <c r="B118" s="36"/>
      <c r="C118" s="30"/>
      <c r="D118" s="39"/>
      <c r="E118" s="40"/>
      <c r="F118" s="35"/>
      <c r="G118" s="30"/>
      <c r="H118" s="30"/>
      <c r="I118" s="30"/>
      <c r="J118" s="30"/>
      <c r="K118" s="30"/>
    </row>
    <row r="119" spans="1:18" ht="23.25" customHeight="1" x14ac:dyDescent="0.3">
      <c r="B119" s="36" t="s">
        <v>79</v>
      </c>
      <c r="C119" s="30"/>
      <c r="D119" s="37" t="s">
        <v>80</v>
      </c>
      <c r="E119" s="38"/>
      <c r="F119" s="35"/>
      <c r="G119" s="30"/>
      <c r="H119" s="30"/>
      <c r="I119" s="30"/>
      <c r="J119" s="30"/>
      <c r="K119" s="30"/>
    </row>
    <row r="120" spans="1:18" ht="18" customHeight="1" x14ac:dyDescent="0.3">
      <c r="B120" s="30"/>
      <c r="C120" s="31"/>
      <c r="D120" s="30"/>
      <c r="E120" s="30"/>
      <c r="F120" s="35"/>
      <c r="G120" s="30"/>
      <c r="H120" s="30"/>
      <c r="I120" s="30"/>
      <c r="J120" s="30"/>
      <c r="K120" s="30"/>
    </row>
    <row r="121" spans="1:18" ht="18" customHeight="1" x14ac:dyDescent="0.3">
      <c r="B121" s="30"/>
      <c r="C121" s="31"/>
      <c r="D121" s="32"/>
      <c r="E121" s="30"/>
      <c r="F121" s="30"/>
      <c r="G121" s="30"/>
      <c r="H121" s="30"/>
      <c r="I121" s="30"/>
      <c r="J121" s="30"/>
      <c r="K121" s="30"/>
    </row>
    <row r="122" spans="1:18" ht="18" customHeight="1" x14ac:dyDescent="0.3">
      <c r="B122" s="30"/>
      <c r="C122" s="31"/>
      <c r="D122" s="32"/>
      <c r="E122" s="30"/>
      <c r="F122" s="30"/>
      <c r="G122" s="30"/>
      <c r="H122" s="30"/>
      <c r="I122" s="30"/>
      <c r="J122" s="30"/>
      <c r="K122" s="30"/>
    </row>
    <row r="123" spans="1:18" ht="18" customHeight="1" x14ac:dyDescent="0.3">
      <c r="B123" s="33" t="s">
        <v>81</v>
      </c>
      <c r="C123" s="31"/>
      <c r="D123" s="32"/>
      <c r="E123" s="30"/>
      <c r="F123" s="30"/>
      <c r="G123" s="30"/>
      <c r="H123" s="30"/>
      <c r="I123" s="30"/>
      <c r="J123" s="30"/>
      <c r="K123" s="30"/>
    </row>
    <row r="124" spans="1:18" ht="18" customHeight="1" x14ac:dyDescent="0.3">
      <c r="C124" s="14"/>
      <c r="D124" s="15"/>
    </row>
    <row r="125" spans="1:18" ht="48.75" customHeight="1" x14ac:dyDescent="0.3">
      <c r="A125" s="19">
        <v>1</v>
      </c>
      <c r="B125" s="46" t="s">
        <v>82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1"/>
      <c r="M125" s="1"/>
      <c r="N125" s="1"/>
      <c r="O125" s="1"/>
      <c r="P125" s="1"/>
      <c r="Q125" s="1"/>
      <c r="R125" s="1"/>
    </row>
    <row r="126" spans="1:18" ht="14.25" customHeight="1" x14ac:dyDescent="0.3">
      <c r="C126" s="14"/>
      <c r="D126" s="15"/>
    </row>
    <row r="127" spans="1:18" ht="42.75" customHeight="1" x14ac:dyDescent="0.3">
      <c r="A127" s="19">
        <v>2</v>
      </c>
      <c r="B127" s="46" t="s">
        <v>83</v>
      </c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1:18" ht="14.25" customHeight="1" x14ac:dyDescent="0.3">
      <c r="C128" s="14"/>
      <c r="D128" s="15"/>
    </row>
    <row r="129" spans="1:11" ht="36.75" customHeight="1" x14ac:dyDescent="0.3">
      <c r="A129" s="20">
        <v>3</v>
      </c>
      <c r="B129" s="46" t="s">
        <v>84</v>
      </c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1:11" ht="12.75" customHeight="1" x14ac:dyDescent="0.3">
      <c r="B130" s="49"/>
      <c r="C130" s="49"/>
      <c r="D130" s="49"/>
      <c r="E130" s="49"/>
      <c r="F130" s="49"/>
    </row>
    <row r="131" spans="1:11" ht="45" customHeight="1" x14ac:dyDescent="0.3">
      <c r="A131" s="19">
        <v>4</v>
      </c>
      <c r="B131" s="46" t="s">
        <v>85</v>
      </c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1:11" ht="12.75" customHeight="1" x14ac:dyDescent="0.3">
      <c r="C132" s="14"/>
      <c r="D132" s="15"/>
    </row>
    <row r="133" spans="1:11" ht="43.5" customHeight="1" x14ac:dyDescent="0.3">
      <c r="A133" s="19">
        <v>5</v>
      </c>
      <c r="B133" s="46" t="s">
        <v>86</v>
      </c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1:11" ht="12" customHeight="1" x14ac:dyDescent="0.3">
      <c r="A134" s="19"/>
      <c r="C134" s="14"/>
      <c r="D134" s="15"/>
    </row>
    <row r="135" spans="1:11" ht="46.5" customHeight="1" x14ac:dyDescent="0.3">
      <c r="A135" s="20">
        <v>6</v>
      </c>
      <c r="B135" s="46" t="s">
        <v>87</v>
      </c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1:11" ht="15.75" customHeight="1" x14ac:dyDescent="0.3">
      <c r="C136" s="14"/>
      <c r="D136" s="15"/>
    </row>
    <row r="137" spans="1:11" ht="69" customHeight="1" x14ac:dyDescent="0.3">
      <c r="A137" s="19">
        <v>7</v>
      </c>
      <c r="B137" s="47" t="s">
        <v>93</v>
      </c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1:11" ht="18" customHeight="1" x14ac:dyDescent="0.3">
      <c r="B138" s="21"/>
      <c r="C138" s="21"/>
      <c r="D138" s="21"/>
      <c r="E138" s="21"/>
      <c r="F138" s="21"/>
    </row>
    <row r="139" spans="1:11" ht="18" customHeight="1" x14ac:dyDescent="0.3">
      <c r="C139" s="14"/>
      <c r="D139" s="15"/>
    </row>
    <row r="140" spans="1:11" ht="18" customHeight="1" x14ac:dyDescent="0.3"/>
    <row r="142" spans="1:11" x14ac:dyDescent="0.3">
      <c r="B142" s="41"/>
    </row>
  </sheetData>
  <mergeCells count="15">
    <mergeCell ref="B133:K133"/>
    <mergeCell ref="B135:K135"/>
    <mergeCell ref="B137:K137"/>
    <mergeCell ref="B112:K112"/>
    <mergeCell ref="B125:K125"/>
    <mergeCell ref="B127:K127"/>
    <mergeCell ref="B129:K129"/>
    <mergeCell ref="B130:F130"/>
    <mergeCell ref="B131:K131"/>
    <mergeCell ref="B111:K111"/>
    <mergeCell ref="B14:F14"/>
    <mergeCell ref="B15:F15"/>
    <mergeCell ref="B16:F16"/>
    <mergeCell ref="B17:F17"/>
    <mergeCell ref="B18:D18"/>
  </mergeCells>
  <pageMargins left="0.7" right="0.7" top="0.75" bottom="0.75" header="0.3" footer="0.3"/>
  <pageSetup scale="35" orientation="portrait" r:id="rId1"/>
  <rowBreaks count="1" manualBreakCount="1">
    <brk id="1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Merchant Bank</vt:lpstr>
      <vt:lpstr>'Merchant Bank'!Print_Area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 Stewart</dc:creator>
  <cp:lastModifiedBy>Tashna Bulli</cp:lastModifiedBy>
  <cp:lastPrinted>2018-10-09T18:02:29Z</cp:lastPrinted>
  <dcterms:created xsi:type="dcterms:W3CDTF">2018-07-04T18:04:25Z</dcterms:created>
  <dcterms:modified xsi:type="dcterms:W3CDTF">2018-11-05T17:43:08Z</dcterms:modified>
</cp:coreProperties>
</file>