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s\"/>
    </mc:Choice>
  </mc:AlternateContent>
  <bookViews>
    <workbookView xWindow="0" yWindow="0" windowWidth="17265" windowHeight="6720"/>
  </bookViews>
  <sheets>
    <sheet name="Building Societies" sheetId="4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FTFG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HGH">[3]GRAFPROM!#REF!</definedName>
    <definedName name="_xlnm.Print_Area" localSheetId="0">'Building Societies'!$A$1:$J$119</definedName>
    <definedName name="PRINT_TITLES_MI">#REF!</definedName>
    <definedName name="promgraf">[3]GRAFPROM!#REF!</definedName>
    <definedName name="Pub">#REF!</definedName>
    <definedName name="Recover">[4]Macro1!$A$110</definedName>
    <definedName name="S">#REF!</definedName>
    <definedName name="Sel_Econ_Ind">#REF!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4" l="1"/>
  <c r="D75" i="4"/>
  <c r="E93" i="4" l="1"/>
  <c r="E92" i="4"/>
  <c r="E91" i="4"/>
  <c r="E89" i="4"/>
  <c r="E88" i="4"/>
  <c r="E87" i="4"/>
  <c r="E86" i="4"/>
  <c r="E85" i="4"/>
  <c r="E84" i="4"/>
  <c r="E83" i="4"/>
  <c r="E82" i="4"/>
  <c r="E81" i="4"/>
  <c r="E80" i="4"/>
  <c r="E78" i="4"/>
  <c r="E75" i="4"/>
  <c r="E74" i="4"/>
  <c r="E73" i="4"/>
  <c r="E72" i="4"/>
  <c r="E71" i="4"/>
  <c r="E70" i="4"/>
  <c r="E69" i="4"/>
  <c r="E68" i="4"/>
  <c r="E66" i="4"/>
  <c r="E65" i="4"/>
  <c r="E64" i="4"/>
  <c r="D59" i="4"/>
  <c r="C59" i="4"/>
  <c r="E58" i="4"/>
  <c r="E57" i="4"/>
  <c r="E56" i="4"/>
  <c r="E55" i="4"/>
  <c r="E53" i="4"/>
  <c r="E52" i="4"/>
  <c r="E51" i="4"/>
  <c r="E49" i="4"/>
  <c r="E48" i="4"/>
  <c r="E47" i="4"/>
  <c r="E46" i="4"/>
  <c r="E45" i="4"/>
  <c r="E43" i="4"/>
  <c r="D40" i="4"/>
  <c r="C40" i="4"/>
  <c r="E39" i="4"/>
  <c r="E38" i="4"/>
  <c r="E37" i="4"/>
  <c r="E36" i="4"/>
  <c r="E35" i="4"/>
  <c r="E34" i="4"/>
  <c r="E33" i="4"/>
  <c r="E31" i="4"/>
  <c r="E30" i="4"/>
  <c r="E29" i="4"/>
  <c r="E28" i="4"/>
  <c r="E27" i="4"/>
  <c r="E25" i="4"/>
  <c r="E24" i="4"/>
  <c r="E21" i="4"/>
  <c r="E20" i="4"/>
  <c r="E19" i="4"/>
  <c r="E18" i="4"/>
  <c r="E17" i="4"/>
  <c r="E61" i="4" l="1"/>
  <c r="E59" i="4"/>
  <c r="E40" i="4"/>
</calcChain>
</file>

<file path=xl/sharedStrings.xml><?xml version="1.0" encoding="utf-8"?>
<sst xmlns="http://schemas.openxmlformats.org/spreadsheetml/2006/main" count="103" uniqueCount="97">
  <si>
    <t>INTERIM</t>
  </si>
  <si>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</si>
  <si>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</si>
  <si>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</si>
  <si>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</si>
  <si>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</si>
  <si>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</si>
  <si>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</si>
  <si>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</si>
  <si>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</si>
  <si>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</si>
  <si>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</si>
  <si>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Local Securities (net of prov)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</si>
  <si>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</si>
  <si>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</si>
  <si>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</si>
  <si>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</si>
  <si>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</si>
  <si>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Commercial Banks in Ja.</t>
  </si>
  <si>
    <t xml:space="preserve">    Due To Specialised Institutions</t>
  </si>
  <si>
    <t xml:space="preserve">    Securities Sold Under Repurchase Agreement</t>
  </si>
  <si>
    <t>Sundry Current Liabilities:</t>
  </si>
  <si>
    <t>Contingent Accounts (Accepts., Guarantees &amp; L/Cs as per contra)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</si>
  <si>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</si>
  <si>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</si>
  <si>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</si>
  <si>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</si>
  <si>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</si>
  <si>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</si>
  <si>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</si>
  <si>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</si>
  <si>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</si>
  <si>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</si>
  <si>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</si>
  <si>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</si>
  <si>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</si>
  <si>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</si>
  <si>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J$'000</t>
  </si>
  <si>
    <t xml:space="preserve">    Due To Other Fin. Insts. in Ja.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</si>
  <si>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</si>
  <si>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</si>
  <si>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</si>
  <si>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</si>
  <si>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</si>
  <si>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</si>
  <si>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</si>
  <si>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</si>
  <si>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</si>
  <si>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</si>
  <si>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</si>
  <si>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</si>
  <si>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</si>
  <si>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</si>
  <si>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</si>
  <si>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</si>
  <si>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</si>
  <si>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 and Ja. Govt. Treasury Bills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</si>
  <si>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</si>
  <si>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</si>
  <si>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</si>
  <si>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</si>
  <si>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</si>
  <si>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 xml:space="preserve">Fixed Assets (net of depreciation) </t>
  </si>
  <si>
    <t>Other  Assets</t>
  </si>
  <si>
    <t>Savings Fund</t>
  </si>
  <si>
    <t xml:space="preserve">    Due To Overseas Banks &amp; Financial Insts.</t>
  </si>
  <si>
    <t xml:space="preserve">  Other Borrowings 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</si>
  <si>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</si>
  <si>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</si>
  <si>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</si>
  <si>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</si>
  <si>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</si>
  <si>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</si>
  <si>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</si>
  <si>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</si>
  <si>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</si>
  <si>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</si>
  <si>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</si>
  <si>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</si>
  <si>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</si>
  <si>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</si>
  <si>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</si>
  <si>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</si>
  <si>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</si>
  <si>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</si>
  <si>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</si>
  <si>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</si>
  <si>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</si>
  <si>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</si>
  <si>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</si>
  <si>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</si>
  <si>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</si>
  <si>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</si>
  <si>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</si>
  <si>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</si>
  <si>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</si>
  <si>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AS AT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</si>
</sst>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d\ \ mmm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6.5"/>
      <color indexed="18"/>
      <name val="Arial"/>
      <family val="2"/>
    </font>
    <font>
      <sz val="16.5"/>
      <name val="Arial"/>
      <family val="2"/>
    </font>
    <font>
      <b/>
      <u/>
      <sz val="16.5"/>
      <color indexed="14"/>
      <name val="Arial"/>
      <family val="2"/>
    </font>
    <font>
      <b/>
      <sz val="16.5"/>
      <name val="Arial"/>
      <family val="2"/>
    </font>
    <font>
      <b/>
      <u/>
      <sz val="16.5"/>
      <name val="Arial"/>
      <family val="2"/>
    </font>
    <font>
      <b/>
      <i/>
      <sz val="1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4" applyFont="1" applyFill="1"/>
    <xf numFmtId="0" fontId="4" fillId="0" borderId="0" xfId="4" applyFont="1" applyFill="1"/>
    <xf numFmtId="0" fontId="6" fillId="0" borderId="0" xfId="4" applyFont="1"/>
    <xf numFmtId="0" fontId="6" fillId="0" borderId="0" xfId="4" applyFont="1" applyFill="1"/>
    <xf numFmtId="0" fontId="6" fillId="0" borderId="0" xfId="4" applyFont="1" applyAlignment="1"/>
    <xf numFmtId="0" fontId="8" fillId="0" borderId="0" xfId="4" applyFont="1"/>
    <xf numFmtId="0" fontId="4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4" applyFont="1"/>
    <xf numFmtId="0" fontId="4" fillId="0" borderId="0" xfId="4" applyFont="1" applyFill="1" applyAlignment="1">
      <alignment horizontal="right"/>
    </xf>
    <xf numFmtId="0" fontId="5" fillId="0" borderId="0" xfId="4" applyFont="1" applyFill="1"/>
    <xf numFmtId="0" fontId="9" fillId="0" borderId="0" xfId="4" applyFont="1" applyFill="1"/>
    <xf numFmtId="0" fontId="10" fillId="0" borderId="0" xfId="4" applyFont="1" applyFill="1" applyAlignment="1">
      <alignment horizontal="right"/>
    </xf>
    <xf numFmtId="0" fontId="10" fillId="0" borderId="0" xfId="4" applyFont="1"/>
    <xf numFmtId="0" fontId="9" fillId="0" borderId="0" xfId="4" applyFont="1"/>
    <xf numFmtId="0" fontId="10" fillId="0" borderId="0" xfId="4" applyFont="1" applyFill="1"/>
    <xf numFmtId="0" fontId="9" fillId="0" borderId="0" xfId="4" applyFont="1" applyBorder="1"/>
    <xf numFmtId="3" fontId="9" fillId="0" borderId="0" xfId="4" applyNumberFormat="1" applyFont="1"/>
    <xf numFmtId="38" fontId="9" fillId="0" borderId="0" xfId="4" applyNumberFormat="1" applyFont="1"/>
    <xf numFmtId="38" fontId="10" fillId="0" borderId="0" xfId="8" applyNumberFormat="1" applyFont="1" applyFill="1"/>
    <xf numFmtId="0" fontId="11" fillId="0" borderId="0" xfId="4" applyFont="1"/>
    <xf numFmtId="0" fontId="10" fillId="0" borderId="0" xfId="4" applyFont="1" applyAlignment="1">
      <alignment wrapText="1"/>
    </xf>
    <xf numFmtId="3" fontId="10" fillId="0" borderId="1" xfId="4" applyNumberFormat="1" applyFont="1" applyFill="1" applyBorder="1"/>
    <xf numFmtId="0" fontId="6" fillId="2" borderId="0" xfId="4" applyFont="1" applyFill="1"/>
    <xf numFmtId="3" fontId="10" fillId="0" borderId="0" xfId="4" applyNumberFormat="1" applyFont="1" applyBorder="1"/>
    <xf numFmtId="38" fontId="10" fillId="0" borderId="0" xfId="4" applyNumberFormat="1" applyFont="1" applyFill="1" applyBorder="1"/>
    <xf numFmtId="38" fontId="10" fillId="0" borderId="0" xfId="4" applyNumberFormat="1" applyFont="1" applyFill="1"/>
    <xf numFmtId="0" fontId="9" fillId="0" borderId="0" xfId="4" applyFont="1" applyAlignment="1">
      <alignment horizontal="left"/>
    </xf>
    <xf numFmtId="3" fontId="10" fillId="0" borderId="0" xfId="4" applyNumberFormat="1" applyFont="1"/>
    <xf numFmtId="38" fontId="6" fillId="0" borderId="0" xfId="4" applyNumberFormat="1" applyFont="1"/>
    <xf numFmtId="3" fontId="9" fillId="0" borderId="0" xfId="4" applyNumberFormat="1" applyFont="1" applyFill="1"/>
    <xf numFmtId="37" fontId="6" fillId="0" borderId="0" xfId="4" applyNumberFormat="1" applyFont="1"/>
    <xf numFmtId="38" fontId="9" fillId="0" borderId="0" xfId="4" applyNumberFormat="1" applyFont="1" applyFill="1"/>
    <xf numFmtId="10" fontId="9" fillId="0" borderId="0" xfId="9" applyNumberFormat="1" applyFont="1" applyFill="1"/>
    <xf numFmtId="0" fontId="13" fillId="0" borderId="0" xfId="4" applyFont="1"/>
    <xf numFmtId="3" fontId="13" fillId="0" borderId="0" xfId="4" applyNumberFormat="1" applyFont="1"/>
    <xf numFmtId="38" fontId="14" fillId="0" borderId="0" xfId="4" applyNumberFormat="1" applyFont="1" applyFill="1" applyAlignment="1"/>
    <xf numFmtId="0" fontId="14" fillId="0" borderId="0" xfId="4" applyFont="1" applyFill="1" applyAlignment="1"/>
    <xf numFmtId="0" fontId="15" fillId="0" borderId="0" xfId="4" applyFont="1" applyFill="1"/>
    <xf numFmtId="0" fontId="13" fillId="0" borderId="0" xfId="4" applyFont="1" applyFill="1" applyAlignment="1"/>
    <xf numFmtId="170" fontId="15" fillId="0" borderId="0" xfId="4" applyNumberFormat="1" applyFont="1" applyFill="1" applyAlignment="1">
      <alignment horizontal="left"/>
    </xf>
    <xf numFmtId="0" fontId="13" fillId="0" borderId="0" xfId="4" applyFont="1" applyFill="1"/>
    <xf numFmtId="38" fontId="13" fillId="0" borderId="0" xfId="4" applyNumberFormat="1" applyFont="1" applyFill="1"/>
    <xf numFmtId="38" fontId="15" fillId="0" borderId="0" xfId="4" applyNumberFormat="1" applyFont="1" applyFill="1"/>
    <xf numFmtId="3" fontId="13" fillId="0" borderId="0" xfId="4" applyNumberFormat="1" applyFont="1" applyFill="1"/>
    <xf numFmtId="0" fontId="16" fillId="0" borderId="0" xfId="4" applyFont="1" applyFill="1"/>
    <xf numFmtId="0" fontId="7" fillId="0" borderId="0" xfId="4" applyFont="1" applyFill="1" applyAlignment="1">
      <alignment horizontal="center"/>
    </xf>
    <xf numFmtId="0" fontId="15" fillId="0" borderId="0" xfId="4" applyFont="1" applyFill="1" applyAlignment="1"/>
    <xf numFmtId="0" fontId="5" fillId="0" borderId="0" xfId="4" applyFont="1" applyFill="1" applyAlignment="1">
      <alignment horizontal="right"/>
    </xf>
    <xf numFmtId="15" fontId="17" fillId="0" borderId="0" xfId="4" applyNumberFormat="1" applyFont="1" applyAlignment="1">
      <alignment horizontal="left"/>
    </xf>
    <xf numFmtId="0" fontId="13" fillId="0" borderId="0" xfId="4" applyFont="1" applyAlignment="1">
      <alignment horizontal="right"/>
    </xf>
    <xf numFmtId="0" fontId="7" fillId="0" borderId="0" xfId="4" applyFont="1" applyFill="1" applyAlignment="1">
      <alignment horizontal="center" vertical="center"/>
    </xf>
    <xf numFmtId="0" fontId="15" fillId="0" borderId="0" xfId="4" applyFont="1"/>
    <xf numFmtId="0" fontId="15" fillId="0" borderId="0" xfId="4" quotePrefix="1" applyFont="1" applyFill="1" applyAlignment="1"/>
    <xf numFmtId="37" fontId="10" fillId="0" borderId="0" xfId="4" applyNumberFormat="1" applyFont="1" applyFill="1"/>
    <xf numFmtId="37" fontId="9" fillId="0" borderId="0" xfId="4" applyNumberFormat="1" applyFont="1" applyFill="1"/>
    <xf numFmtId="0" fontId="15" fillId="0" borderId="0" xfId="4" applyFont="1" applyFill="1" applyAlignment="1">
      <alignment horizontal="left" wrapText="1"/>
    </xf>
    <xf numFmtId="0" fontId="4" fillId="0" borderId="0" xfId="4" applyFont="1" applyFill="1" applyAlignment="1">
      <alignment horizontal="center"/>
    </xf>
    <xf numFmtId="38" fontId="4" fillId="0" borderId="0" xfId="5" applyNumberFormat="1" applyFont="1" applyFill="1" applyAlignment="1">
      <alignment horizontal="center"/>
    </xf>
    <xf numFmtId="0" fontId="3" fillId="0" borderId="0" xfId="4" applyFont="1" applyFill="1" applyAlignment="1"/>
    <xf numFmtId="0" fontId="3" fillId="0" borderId="0" xfId="4" applyFont="1" applyFill="1" applyAlignment="1">
      <alignment horizontal="left"/>
    </xf>
    <xf numFmtId="0" fontId="4" fillId="0" borderId="0" xfId="7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15" fillId="0" borderId="0" xfId="4" applyFont="1" applyFill="1" applyAlignment="1">
      <alignment wrapText="1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view="pageBreakPreview" zoomScale="40" zoomScaleNormal="50" zoomScaleSheetLayoutView="40" workbookViewId="0">
      <selection activeCell="L26" sqref="L26"/>
    </sheetView>
  </sheetViews>
  <sheetFormatPr defaultColWidth="9" defaultRowHeight="15" x14ac:dyDescent="0.2"/>
  <cols>
    <col min="1" max="1" width="6" style="3" customWidth="1"/>
    <col min="2" max="2" width="84.85546875" style="3" customWidth="1"/>
    <col min="3" max="3" width="54.5703125" style="3" bestFit="1" customWidth="1"/>
    <col min="4" max="4" width="32.85546875" style="3" customWidth="1"/>
    <col min="5" max="5" width="26.5703125" style="3" customWidth="1"/>
    <col min="6" max="8" width="9" style="3"/>
    <col min="9" max="9" width="13.5703125" style="3" bestFit="1" customWidth="1"/>
    <col min="10" max="10" width="9" style="3"/>
    <col min="11" max="11" width="6.85546875" style="3" customWidth="1"/>
    <col min="12" max="16384" width="9" style="3"/>
  </cols>
  <sheetData>
    <row r="1" spans="2:10" ht="20.25" customHeight="1" x14ac:dyDescent="0.25">
      <c r="B1" s="5"/>
      <c r="C1" s="5"/>
      <c r="D1" s="5"/>
      <c r="F1" s="6" t="s">
        <v>0</v>
      </c>
    </row>
    <row r="2" spans="2:10" ht="15.75" customHeight="1" x14ac:dyDescent="0.3">
      <c r="B2" s="59" t="s">
        <v>2</v>
      </c>
      <c r="C2" s="59"/>
      <c r="D2" s="59"/>
      <c r="E2" s="59"/>
      <c r="F2" s="59"/>
    </row>
    <row r="3" spans="2:10" ht="17.25" customHeight="1" x14ac:dyDescent="0.3">
      <c r="B3" s="59" t="s">
        <v>44</v>
      </c>
      <c r="C3" s="59"/>
      <c r="D3" s="59"/>
      <c r="E3" s="59"/>
      <c r="F3" s="59"/>
    </row>
    <row r="4" spans="2:10" ht="21" customHeight="1" x14ac:dyDescent="0.3">
      <c r="B4" s="60" t="s">
        <v>3</v>
      </c>
      <c r="C4" s="60"/>
      <c r="D4" s="60"/>
      <c r="E4" s="60"/>
      <c r="F4" s="60"/>
    </row>
    <row r="5" spans="2:10" ht="21" customHeight="1" x14ac:dyDescent="0.3">
      <c r="B5" s="59" t="s">
        <v>96</v>
      </c>
      <c r="C5" s="59"/>
      <c r="D5" s="59"/>
      <c r="E5" s="59"/>
      <c r="F5" s="59"/>
    </row>
    <row r="6" spans="2:10" ht="21" customHeight="1" x14ac:dyDescent="0.3">
      <c r="B6" s="7"/>
      <c r="C6" s="7"/>
      <c r="D6" s="7"/>
      <c r="E6" s="7"/>
      <c r="F6" s="7"/>
    </row>
    <row r="7" spans="2:10" ht="21" customHeight="1" x14ac:dyDescent="0.3">
      <c r="B7" s="61" t="s">
        <v>45</v>
      </c>
      <c r="C7" s="61"/>
      <c r="D7" s="7"/>
      <c r="E7" s="8"/>
      <c r="F7" s="7"/>
    </row>
    <row r="8" spans="2:10" ht="21" customHeight="1" x14ac:dyDescent="0.3">
      <c r="B8" s="62" t="s">
        <v>4</v>
      </c>
      <c r="C8" s="62"/>
      <c r="D8" s="62"/>
      <c r="E8" s="8"/>
      <c r="F8" s="7"/>
    </row>
    <row r="9" spans="2:10" ht="21" customHeight="1" x14ac:dyDescent="0.3">
      <c r="B9" s="62" t="s">
        <v>46</v>
      </c>
      <c r="C9" s="62"/>
      <c r="D9" s="62"/>
      <c r="E9" s="8"/>
      <c r="F9" s="7"/>
    </row>
    <row r="10" spans="2:10" ht="21" customHeight="1" x14ac:dyDescent="0.3">
      <c r="B10" s="2" t="s">
        <v>47</v>
      </c>
      <c r="C10" s="7"/>
      <c r="D10" s="7"/>
      <c r="E10" s="8"/>
      <c r="F10" s="7"/>
    </row>
    <row r="11" spans="2:10" ht="21" customHeight="1" x14ac:dyDescent="0.3">
      <c r="B11" s="7"/>
      <c r="C11" s="7"/>
      <c r="D11" s="7"/>
      <c r="E11" s="7"/>
      <c r="F11" s="7"/>
    </row>
    <row r="12" spans="2:10" ht="21" customHeight="1" x14ac:dyDescent="0.3">
      <c r="B12" s="9"/>
      <c r="C12" s="63" t="s">
        <v>37</v>
      </c>
      <c r="D12" s="63"/>
      <c r="E12" s="63"/>
      <c r="F12" s="63"/>
      <c r="G12" s="63"/>
      <c r="H12" s="10"/>
      <c r="I12" s="10"/>
      <c r="J12" s="10"/>
    </row>
    <row r="13" spans="2:10" ht="21.75" customHeight="1" x14ac:dyDescent="0.3">
      <c r="B13" s="1"/>
      <c r="C13" s="11" t="s">
        <v>48</v>
      </c>
      <c r="D13" s="11" t="s">
        <v>49</v>
      </c>
      <c r="E13" s="11" t="s">
        <v>5</v>
      </c>
      <c r="F13" s="1"/>
      <c r="G13" s="12"/>
      <c r="H13" s="10"/>
      <c r="I13" s="10"/>
      <c r="J13" s="10"/>
    </row>
    <row r="14" spans="2:10" ht="15.75" customHeight="1" x14ac:dyDescent="0.25">
      <c r="B14" s="13"/>
      <c r="C14" s="14"/>
      <c r="D14" s="14"/>
      <c r="E14" s="14"/>
    </row>
    <row r="15" spans="2:10" ht="18" customHeight="1" x14ac:dyDescent="0.25">
      <c r="B15" s="15" t="s">
        <v>6</v>
      </c>
      <c r="C15" s="16"/>
      <c r="D15" s="16"/>
      <c r="E15" s="13"/>
    </row>
    <row r="16" spans="2:10" ht="16.5" customHeight="1" x14ac:dyDescent="0.25">
      <c r="B16" s="15" t="s">
        <v>7</v>
      </c>
      <c r="C16" s="16"/>
      <c r="D16" s="16"/>
      <c r="E16" s="17"/>
    </row>
    <row r="17" spans="2:5" ht="15.75" customHeight="1" x14ac:dyDescent="0.25">
      <c r="B17" s="18" t="s">
        <v>50</v>
      </c>
      <c r="C17" s="19">
        <v>0</v>
      </c>
      <c r="D17" s="20">
        <v>1868895</v>
      </c>
      <c r="E17" s="21">
        <f>SUM(C17:D17)</f>
        <v>1868895</v>
      </c>
    </row>
    <row r="18" spans="2:5" ht="15.75" customHeight="1" x14ac:dyDescent="0.25">
      <c r="B18" s="16" t="s">
        <v>51</v>
      </c>
      <c r="C18" s="19">
        <v>104130</v>
      </c>
      <c r="D18" s="20">
        <v>4439521</v>
      </c>
      <c r="E18" s="21">
        <f t="shared" ref="E18:E21" si="0">SUM(C18:D18)</f>
        <v>4543651</v>
      </c>
    </row>
    <row r="19" spans="2:5" ht="15.75" customHeight="1" x14ac:dyDescent="0.25">
      <c r="B19" s="16" t="s">
        <v>52</v>
      </c>
      <c r="C19" s="19">
        <v>2609987</v>
      </c>
      <c r="D19" s="20">
        <v>1598593</v>
      </c>
      <c r="E19" s="21">
        <f t="shared" si="0"/>
        <v>4208580</v>
      </c>
    </row>
    <row r="20" spans="2:5" ht="15.75" customHeight="1" x14ac:dyDescent="0.25">
      <c r="B20" s="16" t="s">
        <v>53</v>
      </c>
      <c r="C20" s="19">
        <v>0</v>
      </c>
      <c r="D20" s="20">
        <v>0</v>
      </c>
      <c r="E20" s="21">
        <f t="shared" si="0"/>
        <v>0</v>
      </c>
    </row>
    <row r="21" spans="2:5" ht="20.25" customHeight="1" x14ac:dyDescent="0.25">
      <c r="B21" s="16" t="s">
        <v>54</v>
      </c>
      <c r="C21" s="19">
        <v>0</v>
      </c>
      <c r="D21" s="20">
        <v>3589214</v>
      </c>
      <c r="E21" s="21">
        <f t="shared" si="0"/>
        <v>3589214</v>
      </c>
    </row>
    <row r="22" spans="2:5" ht="15" customHeight="1" x14ac:dyDescent="0.25">
      <c r="B22" s="15" t="s">
        <v>8</v>
      </c>
      <c r="C22" s="19"/>
      <c r="D22" s="20"/>
      <c r="E22" s="21"/>
    </row>
    <row r="23" spans="2:5" ht="18" customHeight="1" x14ac:dyDescent="0.25">
      <c r="B23" s="16" t="s">
        <v>55</v>
      </c>
      <c r="C23" s="19"/>
      <c r="D23" s="20"/>
      <c r="E23" s="21"/>
    </row>
    <row r="24" spans="2:5" s="22" customFormat="1" ht="17.25" customHeight="1" x14ac:dyDescent="0.25">
      <c r="B24" s="16" t="s">
        <v>9</v>
      </c>
      <c r="C24" s="19">
        <v>0</v>
      </c>
      <c r="D24" s="20">
        <v>4193930</v>
      </c>
      <c r="E24" s="21">
        <f>SUM(C24:D24)</f>
        <v>4193930</v>
      </c>
    </row>
    <row r="25" spans="2:5" s="22" customFormat="1" ht="16.5" x14ac:dyDescent="0.25">
      <c r="B25" s="16" t="s">
        <v>10</v>
      </c>
      <c r="C25" s="19">
        <v>0</v>
      </c>
      <c r="D25" s="20">
        <v>2248105</v>
      </c>
      <c r="E25" s="21">
        <f>SUM(C25:D25)</f>
        <v>2248105</v>
      </c>
    </row>
    <row r="26" spans="2:5" ht="16.5" customHeight="1" x14ac:dyDescent="0.25">
      <c r="B26" s="16" t="s">
        <v>11</v>
      </c>
      <c r="C26" s="19"/>
      <c r="D26" s="20"/>
      <c r="E26" s="21"/>
    </row>
    <row r="27" spans="2:5" s="22" customFormat="1" ht="16.5" customHeight="1" x14ac:dyDescent="0.25">
      <c r="B27" s="16" t="s">
        <v>9</v>
      </c>
      <c r="C27" s="19">
        <v>580171</v>
      </c>
      <c r="D27" s="20">
        <v>0</v>
      </c>
      <c r="E27" s="21">
        <f>SUM(C27:D27)</f>
        <v>580171</v>
      </c>
    </row>
    <row r="28" spans="2:5" s="22" customFormat="1" ht="16.5" customHeight="1" x14ac:dyDescent="0.25">
      <c r="B28" s="16" t="s">
        <v>10</v>
      </c>
      <c r="C28" s="19">
        <v>0</v>
      </c>
      <c r="D28" s="20">
        <v>855226</v>
      </c>
      <c r="E28" s="21">
        <f t="shared" ref="E28:E31" si="1">SUM(C28:D28)</f>
        <v>855226</v>
      </c>
    </row>
    <row r="29" spans="2:5" ht="16.5" customHeight="1" x14ac:dyDescent="0.25">
      <c r="B29" s="16" t="s">
        <v>56</v>
      </c>
      <c r="C29" s="19">
        <v>0</v>
      </c>
      <c r="D29" s="20">
        <v>300000</v>
      </c>
      <c r="E29" s="21">
        <f t="shared" si="1"/>
        <v>300000</v>
      </c>
    </row>
    <row r="30" spans="2:5" ht="15" customHeight="1" x14ac:dyDescent="0.25">
      <c r="B30" s="16" t="s">
        <v>12</v>
      </c>
      <c r="C30" s="19">
        <v>0</v>
      </c>
      <c r="D30" s="20">
        <v>11631376</v>
      </c>
      <c r="E30" s="21">
        <f t="shared" si="1"/>
        <v>11631376</v>
      </c>
    </row>
    <row r="31" spans="2:5" ht="18" customHeight="1" x14ac:dyDescent="0.25">
      <c r="B31" s="16" t="s">
        <v>57</v>
      </c>
      <c r="C31" s="19">
        <v>0</v>
      </c>
      <c r="D31" s="20">
        <v>12466195</v>
      </c>
      <c r="E31" s="21">
        <f t="shared" si="1"/>
        <v>12466195</v>
      </c>
    </row>
    <row r="32" spans="2:5" ht="15.75" customHeight="1" x14ac:dyDescent="0.25">
      <c r="B32" s="16" t="s">
        <v>58</v>
      </c>
      <c r="C32" s="19"/>
      <c r="D32" s="20"/>
      <c r="E32" s="21"/>
    </row>
    <row r="33" spans="1:11" ht="15.75" customHeight="1" x14ac:dyDescent="0.25">
      <c r="B33" s="16" t="s">
        <v>59</v>
      </c>
      <c r="C33" s="19">
        <v>0</v>
      </c>
      <c r="D33" s="20">
        <v>0</v>
      </c>
      <c r="E33" s="21">
        <f>SUM(C33:D33)</f>
        <v>0</v>
      </c>
    </row>
    <row r="34" spans="1:11" ht="15.75" customHeight="1" x14ac:dyDescent="0.25">
      <c r="B34" s="16" t="s">
        <v>60</v>
      </c>
      <c r="C34" s="19">
        <v>900000</v>
      </c>
      <c r="D34" s="20">
        <v>7655636</v>
      </c>
      <c r="E34" s="21">
        <f t="shared" ref="E34:E39" si="2">SUM(C34:D34)</f>
        <v>8555636</v>
      </c>
    </row>
    <row r="35" spans="1:11" ht="15.75" customHeight="1" x14ac:dyDescent="0.25">
      <c r="B35" s="15" t="s">
        <v>61</v>
      </c>
      <c r="C35" s="19">
        <v>23701054</v>
      </c>
      <c r="D35" s="20">
        <v>69796335</v>
      </c>
      <c r="E35" s="21">
        <f t="shared" si="2"/>
        <v>93497389</v>
      </c>
    </row>
    <row r="36" spans="1:11" ht="16.5" customHeight="1" x14ac:dyDescent="0.25">
      <c r="B36" s="15" t="s">
        <v>13</v>
      </c>
      <c r="C36" s="19">
        <v>350659</v>
      </c>
      <c r="D36" s="20">
        <v>4889151</v>
      </c>
      <c r="E36" s="21">
        <f t="shared" si="2"/>
        <v>5239810</v>
      </c>
    </row>
    <row r="37" spans="1:11" ht="18" customHeight="1" x14ac:dyDescent="0.25">
      <c r="B37" s="23" t="s">
        <v>62</v>
      </c>
      <c r="C37" s="19">
        <v>18540</v>
      </c>
      <c r="D37" s="20">
        <v>2986845</v>
      </c>
      <c r="E37" s="21">
        <f t="shared" si="2"/>
        <v>3005385</v>
      </c>
    </row>
    <row r="38" spans="1:11" ht="16.5" customHeight="1" x14ac:dyDescent="0.25">
      <c r="B38" s="15" t="s">
        <v>63</v>
      </c>
      <c r="C38" s="19">
        <v>212635</v>
      </c>
      <c r="D38" s="20">
        <v>5803245</v>
      </c>
      <c r="E38" s="21">
        <f t="shared" si="2"/>
        <v>6015880</v>
      </c>
    </row>
    <row r="39" spans="1:11" ht="17.25" customHeight="1" x14ac:dyDescent="0.25">
      <c r="B39" s="13" t="s">
        <v>22</v>
      </c>
      <c r="C39" s="19">
        <v>0</v>
      </c>
      <c r="D39" s="19">
        <v>0</v>
      </c>
      <c r="E39" s="21">
        <f t="shared" si="2"/>
        <v>0</v>
      </c>
    </row>
    <row r="40" spans="1:11" s="25" customFormat="1" ht="16.5" customHeight="1" thickBot="1" x14ac:dyDescent="0.3">
      <c r="A40" s="4"/>
      <c r="B40" s="17" t="s">
        <v>14</v>
      </c>
      <c r="C40" s="24">
        <f>SUM(C17:C39)</f>
        <v>28477176</v>
      </c>
      <c r="D40" s="24">
        <f>SUM(D17:D39)</f>
        <v>134322267</v>
      </c>
      <c r="E40" s="24">
        <f>SUM(C40:D40)</f>
        <v>162799443</v>
      </c>
      <c r="F40" s="4"/>
      <c r="G40" s="4"/>
      <c r="H40" s="4"/>
      <c r="I40" s="4"/>
      <c r="J40" s="4"/>
      <c r="K40" s="4"/>
    </row>
    <row r="41" spans="1:11" ht="15" customHeight="1" thickTop="1" x14ac:dyDescent="0.25">
      <c r="B41" s="15"/>
      <c r="C41" s="26"/>
      <c r="D41" s="26"/>
      <c r="E41" s="27"/>
    </row>
    <row r="42" spans="1:11" ht="17.25" customHeight="1" x14ac:dyDescent="0.25">
      <c r="B42" s="15" t="s">
        <v>15</v>
      </c>
      <c r="C42" s="19"/>
      <c r="D42" s="19"/>
      <c r="E42" s="28"/>
    </row>
    <row r="43" spans="1:11" ht="18.75" customHeight="1" x14ac:dyDescent="0.25">
      <c r="B43" s="15" t="s">
        <v>64</v>
      </c>
      <c r="C43" s="19">
        <v>10102507</v>
      </c>
      <c r="D43" s="19">
        <v>90423013</v>
      </c>
      <c r="E43" s="28">
        <f>SUM(C43:D43)</f>
        <v>100525520</v>
      </c>
    </row>
    <row r="44" spans="1:11" ht="16.5" x14ac:dyDescent="0.25">
      <c r="B44" s="15" t="s">
        <v>16</v>
      </c>
      <c r="C44" s="19"/>
      <c r="D44" s="19"/>
      <c r="E44" s="28"/>
    </row>
    <row r="45" spans="1:11" ht="16.5" x14ac:dyDescent="0.25">
      <c r="B45" s="16" t="s">
        <v>17</v>
      </c>
      <c r="C45" s="19">
        <v>0</v>
      </c>
      <c r="D45" s="19">
        <v>0</v>
      </c>
      <c r="E45" s="28">
        <f>SUM(C45:D45)</f>
        <v>0</v>
      </c>
    </row>
    <row r="46" spans="1:11" ht="15.75" customHeight="1" x14ac:dyDescent="0.25">
      <c r="B46" s="29" t="s">
        <v>18</v>
      </c>
      <c r="C46" s="19">
        <v>0</v>
      </c>
      <c r="D46" s="19">
        <v>51</v>
      </c>
      <c r="E46" s="28">
        <f t="shared" ref="E46:E49" si="3">SUM(C46:D46)</f>
        <v>51</v>
      </c>
    </row>
    <row r="47" spans="1:11" ht="16.5" customHeight="1" x14ac:dyDescent="0.25">
      <c r="B47" s="16" t="s">
        <v>19</v>
      </c>
      <c r="C47" s="19">
        <v>5258475</v>
      </c>
      <c r="D47" s="19">
        <v>15530401</v>
      </c>
      <c r="E47" s="28">
        <f t="shared" si="3"/>
        <v>20788876</v>
      </c>
    </row>
    <row r="48" spans="1:11" ht="16.5" customHeight="1" x14ac:dyDescent="0.25">
      <c r="B48" s="16" t="s">
        <v>38</v>
      </c>
      <c r="C48" s="19">
        <v>0</v>
      </c>
      <c r="D48" s="19">
        <v>11084</v>
      </c>
      <c r="E48" s="28">
        <f t="shared" si="3"/>
        <v>11084</v>
      </c>
    </row>
    <row r="49" spans="2:9" ht="15.75" customHeight="1" x14ac:dyDescent="0.25">
      <c r="B49" s="16" t="s">
        <v>65</v>
      </c>
      <c r="C49" s="19">
        <v>0</v>
      </c>
      <c r="D49" s="19">
        <v>0</v>
      </c>
      <c r="E49" s="28">
        <f t="shared" si="3"/>
        <v>0</v>
      </c>
    </row>
    <row r="50" spans="2:9" ht="17.25" customHeight="1" x14ac:dyDescent="0.25">
      <c r="B50" s="16" t="s">
        <v>20</v>
      </c>
      <c r="C50" s="19"/>
      <c r="D50" s="19"/>
      <c r="E50" s="28"/>
    </row>
    <row r="51" spans="2:9" ht="16.5" customHeight="1" x14ac:dyDescent="0.25">
      <c r="B51" s="16" t="s">
        <v>59</v>
      </c>
      <c r="C51" s="19">
        <v>0</v>
      </c>
      <c r="D51" s="19">
        <v>0</v>
      </c>
      <c r="E51" s="28">
        <f>SUM(C51:D51)</f>
        <v>0</v>
      </c>
    </row>
    <row r="52" spans="2:9" ht="16.5" customHeight="1" x14ac:dyDescent="0.25">
      <c r="B52" s="16" t="s">
        <v>60</v>
      </c>
      <c r="C52" s="19">
        <v>0</v>
      </c>
      <c r="D52" s="19">
        <v>0</v>
      </c>
      <c r="E52" s="28">
        <f t="shared" ref="E52:E53" si="4">SUM(C52:D52)</f>
        <v>0</v>
      </c>
    </row>
    <row r="53" spans="2:9" ht="16.5" customHeight="1" x14ac:dyDescent="0.25">
      <c r="B53" s="16" t="s">
        <v>66</v>
      </c>
      <c r="C53" s="19">
        <v>0</v>
      </c>
      <c r="D53" s="19">
        <v>5477272</v>
      </c>
      <c r="E53" s="28">
        <f t="shared" si="4"/>
        <v>5477272</v>
      </c>
    </row>
    <row r="54" spans="2:9" ht="16.5" customHeight="1" x14ac:dyDescent="0.25">
      <c r="B54" s="15" t="s">
        <v>21</v>
      </c>
      <c r="C54" s="19"/>
      <c r="D54" s="19"/>
      <c r="E54" s="28"/>
    </row>
    <row r="55" spans="2:9" ht="15.75" customHeight="1" x14ac:dyDescent="0.25">
      <c r="B55" s="16" t="s">
        <v>67</v>
      </c>
      <c r="C55" s="19">
        <v>51677</v>
      </c>
      <c r="D55" s="19">
        <v>404492</v>
      </c>
      <c r="E55" s="28">
        <f>SUM(C55:D55)</f>
        <v>456169</v>
      </c>
    </row>
    <row r="56" spans="2:9" ht="17.25" customHeight="1" x14ac:dyDescent="0.25">
      <c r="B56" s="16" t="s">
        <v>68</v>
      </c>
      <c r="C56" s="19">
        <v>22397</v>
      </c>
      <c r="D56" s="19">
        <v>452380</v>
      </c>
      <c r="E56" s="28">
        <f t="shared" ref="E56:E58" si="5">SUM(C56:D56)</f>
        <v>474777</v>
      </c>
    </row>
    <row r="57" spans="2:9" ht="15" customHeight="1" x14ac:dyDescent="0.25">
      <c r="B57" s="16" t="s">
        <v>69</v>
      </c>
      <c r="C57" s="19">
        <v>205717</v>
      </c>
      <c r="D57" s="19">
        <v>2789978</v>
      </c>
      <c r="E57" s="28">
        <f t="shared" si="5"/>
        <v>2995695</v>
      </c>
    </row>
    <row r="58" spans="2:9" ht="19.5" customHeight="1" x14ac:dyDescent="0.25">
      <c r="B58" s="13" t="s">
        <v>22</v>
      </c>
      <c r="C58" s="19">
        <v>0</v>
      </c>
      <c r="D58" s="19">
        <v>0</v>
      </c>
      <c r="E58" s="28">
        <f t="shared" si="5"/>
        <v>0</v>
      </c>
    </row>
    <row r="59" spans="2:9" ht="18" customHeight="1" thickBot="1" x14ac:dyDescent="0.3">
      <c r="B59" s="17" t="s">
        <v>23</v>
      </c>
      <c r="C59" s="24">
        <f>SUM(C43:C58)</f>
        <v>15640773</v>
      </c>
      <c r="D59" s="24">
        <f>SUM(D43:D58)</f>
        <v>115088671</v>
      </c>
      <c r="E59" s="24">
        <f>SUM(C59:D59)</f>
        <v>130729444</v>
      </c>
    </row>
    <row r="60" spans="2:9" ht="15.75" customHeight="1" thickTop="1" x14ac:dyDescent="0.25">
      <c r="B60" s="16"/>
      <c r="C60" s="16"/>
      <c r="D60" s="16"/>
      <c r="E60" s="28"/>
    </row>
    <row r="61" spans="2:9" ht="18.75" customHeight="1" x14ac:dyDescent="0.25">
      <c r="B61" s="15" t="s">
        <v>24</v>
      </c>
      <c r="C61" s="30">
        <v>12817796</v>
      </c>
      <c r="D61" s="30">
        <v>18549059</v>
      </c>
      <c r="E61" s="28">
        <f>SUM(C61:D61)</f>
        <v>31366855</v>
      </c>
    </row>
    <row r="62" spans="2:9" ht="19.5" customHeight="1" x14ac:dyDescent="0.25">
      <c r="B62" s="16"/>
      <c r="C62" s="16"/>
      <c r="D62" s="16"/>
      <c r="E62" s="28"/>
    </row>
    <row r="63" spans="2:9" ht="16.5" x14ac:dyDescent="0.25">
      <c r="B63" s="15" t="s">
        <v>25</v>
      </c>
      <c r="C63" s="16"/>
      <c r="D63" s="16"/>
      <c r="E63" s="28"/>
      <c r="I63" s="31"/>
    </row>
    <row r="64" spans="2:9" ht="16.5" customHeight="1" x14ac:dyDescent="0.25">
      <c r="B64" s="16" t="s">
        <v>70</v>
      </c>
      <c r="C64" s="32">
        <v>0</v>
      </c>
      <c r="D64" s="32">
        <v>7746058</v>
      </c>
      <c r="E64" s="28">
        <f>SUM(C64:D64)</f>
        <v>7746058</v>
      </c>
      <c r="I64" s="31"/>
    </row>
    <row r="65" spans="2:9" ht="15.75" customHeight="1" x14ac:dyDescent="0.25">
      <c r="B65" s="16" t="s">
        <v>71</v>
      </c>
      <c r="C65" s="32">
        <v>0</v>
      </c>
      <c r="D65" s="32">
        <v>5662308</v>
      </c>
      <c r="E65" s="28">
        <f t="shared" ref="E65:E66" si="6">SUM(C65:D65)</f>
        <v>5662308</v>
      </c>
    </row>
    <row r="66" spans="2:9" ht="16.5" customHeight="1" x14ac:dyDescent="0.25">
      <c r="B66" s="16" t="s">
        <v>72</v>
      </c>
      <c r="C66" s="32">
        <v>70000</v>
      </c>
      <c r="D66" s="32">
        <v>0</v>
      </c>
      <c r="E66" s="28">
        <f t="shared" si="6"/>
        <v>70000</v>
      </c>
    </row>
    <row r="67" spans="2:9" ht="15.75" customHeight="1" x14ac:dyDescent="0.25">
      <c r="B67" s="15" t="s">
        <v>26</v>
      </c>
      <c r="C67" s="32"/>
      <c r="D67" s="32"/>
      <c r="E67" s="28"/>
    </row>
    <row r="68" spans="2:9" ht="18.75" customHeight="1" x14ac:dyDescent="0.25">
      <c r="B68" s="16" t="s">
        <v>73</v>
      </c>
      <c r="C68" s="32">
        <v>229250</v>
      </c>
      <c r="D68" s="32">
        <v>1409308</v>
      </c>
      <c r="E68" s="28">
        <f>SUM(C68:D68)</f>
        <v>1638558</v>
      </c>
      <c r="I68" s="33"/>
    </row>
    <row r="69" spans="2:9" ht="18.75" customHeight="1" x14ac:dyDescent="0.25">
      <c r="B69" s="16" t="s">
        <v>74</v>
      </c>
      <c r="C69" s="32">
        <v>4950750</v>
      </c>
      <c r="D69" s="32">
        <v>3365687</v>
      </c>
      <c r="E69" s="28">
        <f>SUM(C69:D69)</f>
        <v>8316437</v>
      </c>
    </row>
    <row r="70" spans="2:9" ht="16.5" x14ac:dyDescent="0.25">
      <c r="B70" s="16" t="s">
        <v>75</v>
      </c>
      <c r="C70" s="32">
        <v>0</v>
      </c>
      <c r="D70" s="34">
        <v>221974</v>
      </c>
      <c r="E70" s="28">
        <f>SUM(C70:D70)</f>
        <v>221974</v>
      </c>
    </row>
    <row r="71" spans="2:9" ht="15.75" customHeight="1" x14ac:dyDescent="0.25">
      <c r="B71" s="16" t="s">
        <v>76</v>
      </c>
      <c r="C71" s="32">
        <v>0</v>
      </c>
      <c r="D71" s="32">
        <v>0</v>
      </c>
      <c r="E71" s="28">
        <f t="shared" ref="E71:E74" si="7">SUM(C71:D71)</f>
        <v>0</v>
      </c>
    </row>
    <row r="72" spans="2:9" ht="18" customHeight="1" x14ac:dyDescent="0.25">
      <c r="B72" s="16" t="s">
        <v>77</v>
      </c>
      <c r="C72" s="32">
        <v>211879</v>
      </c>
      <c r="D72" s="32">
        <v>2094692</v>
      </c>
      <c r="E72" s="28">
        <f>SUM(C72:D72)</f>
        <v>2306571</v>
      </c>
    </row>
    <row r="73" spans="2:9" ht="18.75" customHeight="1" x14ac:dyDescent="0.25">
      <c r="B73" s="16" t="s">
        <v>78</v>
      </c>
      <c r="C73" s="32">
        <v>6732276</v>
      </c>
      <c r="D73" s="32">
        <v>0</v>
      </c>
      <c r="E73" s="28">
        <f t="shared" si="7"/>
        <v>6732276</v>
      </c>
    </row>
    <row r="74" spans="2:9" ht="18.75" customHeight="1" x14ac:dyDescent="0.25">
      <c r="B74" s="16" t="s">
        <v>79</v>
      </c>
      <c r="C74" s="32">
        <v>642248</v>
      </c>
      <c r="D74" s="57">
        <v>-1266431</v>
      </c>
      <c r="E74" s="56">
        <f t="shared" si="7"/>
        <v>-624183</v>
      </c>
    </row>
    <row r="75" spans="2:9" s="4" customFormat="1" ht="18" customHeight="1" thickBot="1" x14ac:dyDescent="0.3">
      <c r="B75" s="17" t="s">
        <v>27</v>
      </c>
      <c r="C75" s="24">
        <f>SUM(C64:C74)</f>
        <v>12836403</v>
      </c>
      <c r="D75" s="24">
        <f>SUM(D64:D74)</f>
        <v>19233596</v>
      </c>
      <c r="E75" s="24">
        <f>SUM(C75:D75)</f>
        <v>32069999</v>
      </c>
    </row>
    <row r="76" spans="2:9" ht="14.25" customHeight="1" thickTop="1" x14ac:dyDescent="0.25">
      <c r="B76" s="15"/>
      <c r="C76" s="26"/>
      <c r="D76" s="26"/>
      <c r="E76" s="27"/>
    </row>
    <row r="77" spans="2:9" ht="15.75" customHeight="1" x14ac:dyDescent="0.25">
      <c r="B77" s="15" t="s">
        <v>80</v>
      </c>
      <c r="C77" s="16"/>
      <c r="D77" s="16"/>
      <c r="E77" s="28"/>
    </row>
    <row r="78" spans="2:9" ht="16.5" x14ac:dyDescent="0.25">
      <c r="B78" s="16" t="s">
        <v>28</v>
      </c>
      <c r="C78" s="19">
        <v>0</v>
      </c>
      <c r="D78" s="19">
        <v>10805321</v>
      </c>
      <c r="E78" s="28">
        <f>SUM(C78:D78)</f>
        <v>10805321</v>
      </c>
    </row>
    <row r="79" spans="2:9" ht="15.75" customHeight="1" x14ac:dyDescent="0.25">
      <c r="B79" s="16" t="s">
        <v>81</v>
      </c>
      <c r="C79" s="19"/>
      <c r="D79" s="19"/>
      <c r="E79" s="28"/>
    </row>
    <row r="80" spans="2:9" ht="16.5" customHeight="1" x14ac:dyDescent="0.25">
      <c r="B80" s="16" t="s">
        <v>82</v>
      </c>
      <c r="C80" s="19">
        <v>24349345</v>
      </c>
      <c r="D80" s="19">
        <v>58012980</v>
      </c>
      <c r="E80" s="28">
        <f>SUM(C80:D80)</f>
        <v>82362325</v>
      </c>
    </row>
    <row r="81" spans="1:10" ht="16.5" x14ac:dyDescent="0.25">
      <c r="B81" s="16" t="s">
        <v>83</v>
      </c>
      <c r="C81" s="19">
        <v>0</v>
      </c>
      <c r="D81" s="19">
        <v>1521689</v>
      </c>
      <c r="E81" s="28">
        <f t="shared" ref="E81:E89" si="8">SUM(C81:D81)</f>
        <v>1521689</v>
      </c>
    </row>
    <row r="82" spans="1:10" ht="16.5" x14ac:dyDescent="0.25">
      <c r="B82" s="16" t="s">
        <v>29</v>
      </c>
      <c r="C82" s="19">
        <v>9845</v>
      </c>
      <c r="D82" s="19">
        <v>38380151</v>
      </c>
      <c r="E82" s="28">
        <f t="shared" si="8"/>
        <v>38389996</v>
      </c>
    </row>
    <row r="83" spans="1:10" ht="16.5" customHeight="1" x14ac:dyDescent="0.25">
      <c r="B83" s="16" t="s">
        <v>39</v>
      </c>
      <c r="C83" s="19">
        <v>0</v>
      </c>
      <c r="D83" s="19">
        <v>0</v>
      </c>
      <c r="E83" s="28">
        <f t="shared" si="8"/>
        <v>0</v>
      </c>
    </row>
    <row r="84" spans="1:10" ht="18.75" customHeight="1" x14ac:dyDescent="0.25">
      <c r="B84" s="16" t="s">
        <v>40</v>
      </c>
      <c r="C84" s="19">
        <v>0</v>
      </c>
      <c r="D84" s="19">
        <v>0</v>
      </c>
      <c r="E84" s="28">
        <f t="shared" si="8"/>
        <v>0</v>
      </c>
    </row>
    <row r="85" spans="1:10" ht="16.5" x14ac:dyDescent="0.25">
      <c r="B85" s="16" t="s">
        <v>84</v>
      </c>
      <c r="C85" s="19">
        <v>0</v>
      </c>
      <c r="D85" s="19">
        <v>1671089</v>
      </c>
      <c r="E85" s="28">
        <f t="shared" si="8"/>
        <v>1671089</v>
      </c>
    </row>
    <row r="86" spans="1:10" ht="16.5" customHeight="1" x14ac:dyDescent="0.25">
      <c r="B86" s="16" t="s">
        <v>30</v>
      </c>
      <c r="C86" s="19">
        <v>62032</v>
      </c>
      <c r="D86" s="19">
        <v>5546575</v>
      </c>
      <c r="E86" s="28">
        <f t="shared" si="8"/>
        <v>5608607</v>
      </c>
    </row>
    <row r="87" spans="1:10" ht="15.75" customHeight="1" x14ac:dyDescent="0.25">
      <c r="B87" s="16" t="s">
        <v>31</v>
      </c>
      <c r="C87" s="19">
        <v>3510061</v>
      </c>
      <c r="D87" s="19">
        <v>2568358</v>
      </c>
      <c r="E87" s="28">
        <f t="shared" si="8"/>
        <v>6078419</v>
      </c>
    </row>
    <row r="88" spans="1:10" ht="16.5" customHeight="1" x14ac:dyDescent="0.25">
      <c r="B88" s="16" t="s">
        <v>41</v>
      </c>
      <c r="C88" s="19">
        <v>1977129</v>
      </c>
      <c r="D88" s="19">
        <v>813718</v>
      </c>
      <c r="E88" s="28">
        <f t="shared" si="8"/>
        <v>2790847</v>
      </c>
    </row>
    <row r="89" spans="1:10" ht="15.75" customHeight="1" x14ac:dyDescent="0.25">
      <c r="B89" s="16" t="s">
        <v>32</v>
      </c>
      <c r="C89" s="19">
        <v>72631</v>
      </c>
      <c r="D89" s="19">
        <v>1143460</v>
      </c>
      <c r="E89" s="28">
        <f t="shared" si="8"/>
        <v>1216091</v>
      </c>
    </row>
    <row r="90" spans="1:10" ht="15.75" customHeight="1" x14ac:dyDescent="0.25">
      <c r="B90" s="16" t="s">
        <v>33</v>
      </c>
      <c r="C90" s="19"/>
      <c r="D90" s="19"/>
      <c r="E90" s="28"/>
    </row>
    <row r="91" spans="1:10" ht="15.75" customHeight="1" x14ac:dyDescent="0.25">
      <c r="B91" s="16" t="s">
        <v>42</v>
      </c>
      <c r="C91" s="19">
        <v>627491</v>
      </c>
      <c r="D91" s="19">
        <v>301876</v>
      </c>
      <c r="E91" s="28">
        <f>SUM(C91:D91)</f>
        <v>929367</v>
      </c>
    </row>
    <row r="92" spans="1:10" ht="15.75" customHeight="1" x14ac:dyDescent="0.25">
      <c r="B92" s="16" t="s">
        <v>43</v>
      </c>
      <c r="C92" s="19">
        <v>211879</v>
      </c>
      <c r="D92" s="19">
        <v>1703703</v>
      </c>
      <c r="E92" s="28">
        <f>SUM(C92:D92)</f>
        <v>1915582</v>
      </c>
    </row>
    <row r="93" spans="1:10" ht="17.25" customHeight="1" x14ac:dyDescent="0.25">
      <c r="B93" s="16" t="s">
        <v>85</v>
      </c>
      <c r="C93" s="19">
        <v>21</v>
      </c>
      <c r="D93" s="19">
        <v>212218</v>
      </c>
      <c r="E93" s="28">
        <f>SUM(C93:D93)</f>
        <v>212239</v>
      </c>
    </row>
    <row r="94" spans="1:10" s="4" customFormat="1" ht="22.5" customHeight="1" x14ac:dyDescent="0.25">
      <c r="B94" s="13"/>
      <c r="C94" s="35"/>
      <c r="D94" s="35"/>
      <c r="E94" s="32"/>
    </row>
    <row r="95" spans="1:10" ht="30" customHeight="1" x14ac:dyDescent="0.3">
      <c r="A95" s="10"/>
      <c r="B95" s="64" t="s">
        <v>86</v>
      </c>
      <c r="C95" s="64"/>
      <c r="D95" s="64"/>
      <c r="E95" s="64"/>
      <c r="F95" s="64"/>
      <c r="G95" s="64"/>
      <c r="H95" s="64"/>
      <c r="I95" s="64"/>
      <c r="J95" s="64"/>
    </row>
    <row r="96" spans="1:10" ht="33" customHeight="1" x14ac:dyDescent="0.3">
      <c r="A96" s="10"/>
      <c r="B96" s="64" t="s">
        <v>96</v>
      </c>
      <c r="C96" s="64"/>
      <c r="D96" s="64"/>
      <c r="E96" s="64"/>
      <c r="F96" s="64"/>
      <c r="G96" s="64"/>
      <c r="H96" s="64"/>
      <c r="I96" s="64"/>
      <c r="J96" s="64"/>
    </row>
    <row r="97" spans="1:10" ht="15" customHeight="1" x14ac:dyDescent="0.3">
      <c r="A97" s="10"/>
      <c r="B97" s="36"/>
      <c r="C97" s="37"/>
      <c r="D97" s="37"/>
      <c r="E97" s="36"/>
      <c r="F97" s="36"/>
      <c r="G97" s="36"/>
      <c r="H97" s="36"/>
      <c r="I97" s="36"/>
      <c r="J97" s="36"/>
    </row>
    <row r="98" spans="1:10" ht="25.5" customHeight="1" x14ac:dyDescent="0.3">
      <c r="A98" s="10"/>
      <c r="B98" s="38" t="s">
        <v>87</v>
      </c>
      <c r="C98" s="37"/>
      <c r="D98" s="37"/>
      <c r="E98" s="39" t="s">
        <v>34</v>
      </c>
      <c r="F98" s="37"/>
      <c r="G98" s="36"/>
      <c r="H98" s="36"/>
      <c r="I98" s="36"/>
      <c r="J98" s="36"/>
    </row>
    <row r="99" spans="1:10" ht="15" customHeight="1" x14ac:dyDescent="0.3">
      <c r="A99" s="10"/>
      <c r="B99" s="36"/>
      <c r="C99" s="37"/>
      <c r="D99" s="37"/>
      <c r="E99" s="37"/>
      <c r="F99" s="37"/>
      <c r="G99" s="36"/>
      <c r="H99" s="36"/>
      <c r="I99" s="36"/>
      <c r="J99" s="36"/>
    </row>
    <row r="100" spans="1:10" ht="15" customHeight="1" x14ac:dyDescent="0.3">
      <c r="A100" s="10"/>
      <c r="B100" s="40"/>
      <c r="C100" s="41"/>
      <c r="D100" s="41"/>
      <c r="E100" s="42"/>
      <c r="F100" s="36"/>
      <c r="G100" s="36"/>
      <c r="H100" s="36"/>
      <c r="I100" s="36"/>
      <c r="J100" s="36"/>
    </row>
    <row r="101" spans="1:10" ht="15" customHeight="1" x14ac:dyDescent="0.3">
      <c r="A101" s="10"/>
      <c r="B101" s="40"/>
      <c r="C101" s="43"/>
      <c r="D101" s="44"/>
      <c r="E101" s="42"/>
      <c r="F101" s="36"/>
      <c r="G101" s="36"/>
      <c r="H101" s="36"/>
      <c r="I101" s="36"/>
      <c r="J101" s="36"/>
    </row>
    <row r="102" spans="1:10" ht="27" customHeight="1" x14ac:dyDescent="0.3">
      <c r="A102" s="10"/>
      <c r="B102" s="45" t="s">
        <v>88</v>
      </c>
      <c r="C102" s="40" t="s">
        <v>89</v>
      </c>
      <c r="D102" s="45"/>
      <c r="E102" s="42">
        <v>37925</v>
      </c>
      <c r="F102" s="36"/>
      <c r="G102" s="36"/>
      <c r="H102" s="36"/>
      <c r="I102" s="36"/>
      <c r="J102" s="36"/>
    </row>
    <row r="103" spans="1:10" ht="15" customHeight="1" x14ac:dyDescent="0.3">
      <c r="A103" s="10"/>
      <c r="B103" s="40"/>
      <c r="C103" s="40"/>
      <c r="D103" s="45"/>
      <c r="E103" s="43"/>
      <c r="F103" s="36"/>
      <c r="G103" s="36"/>
      <c r="H103" s="36"/>
      <c r="I103" s="36"/>
      <c r="J103" s="36"/>
    </row>
    <row r="104" spans="1:10" ht="18.75" customHeight="1" x14ac:dyDescent="0.3">
      <c r="A104" s="10"/>
      <c r="B104" s="45" t="s">
        <v>90</v>
      </c>
      <c r="C104" s="40" t="s">
        <v>91</v>
      </c>
      <c r="D104" s="45"/>
      <c r="E104" s="42">
        <v>40178</v>
      </c>
      <c r="F104" s="36"/>
      <c r="G104" s="36"/>
      <c r="H104" s="36"/>
      <c r="I104" s="36"/>
      <c r="J104" s="36"/>
    </row>
    <row r="105" spans="1:10" ht="15" customHeight="1" x14ac:dyDescent="0.3">
      <c r="A105" s="10"/>
      <c r="B105" s="36"/>
      <c r="C105" s="37"/>
      <c r="D105" s="37"/>
      <c r="E105" s="37"/>
      <c r="F105" s="46"/>
      <c r="G105" s="36"/>
      <c r="H105" s="36"/>
      <c r="I105" s="36"/>
      <c r="J105" s="36"/>
    </row>
    <row r="106" spans="1:10" ht="15" customHeight="1" x14ac:dyDescent="0.3">
      <c r="A106" s="10"/>
      <c r="B106" s="36"/>
      <c r="C106" s="37"/>
      <c r="D106" s="37"/>
      <c r="E106" s="37"/>
      <c r="F106" s="46"/>
      <c r="G106" s="36"/>
      <c r="H106" s="36"/>
      <c r="I106" s="36"/>
      <c r="J106" s="36"/>
    </row>
    <row r="107" spans="1:10" ht="18.75" customHeight="1" x14ac:dyDescent="0.3">
      <c r="A107" s="10"/>
      <c r="B107" s="47" t="s">
        <v>1</v>
      </c>
      <c r="C107" s="37"/>
      <c r="D107" s="37"/>
      <c r="E107" s="37"/>
      <c r="F107" s="46"/>
      <c r="G107" s="36"/>
      <c r="H107" s="36"/>
      <c r="I107" s="36"/>
      <c r="J107" s="36"/>
    </row>
    <row r="108" spans="1:10" ht="15" customHeight="1" x14ac:dyDescent="0.3">
      <c r="A108" s="10"/>
      <c r="B108" s="36"/>
      <c r="C108" s="37"/>
      <c r="D108" s="37"/>
      <c r="E108" s="37"/>
      <c r="F108" s="46"/>
      <c r="G108" s="36"/>
      <c r="H108" s="36"/>
      <c r="I108" s="36"/>
      <c r="J108" s="36"/>
    </row>
    <row r="109" spans="1:10" ht="25.5" customHeight="1" x14ac:dyDescent="0.3">
      <c r="A109" s="48">
        <v>1</v>
      </c>
      <c r="B109" s="49" t="s">
        <v>92</v>
      </c>
      <c r="C109" s="43"/>
      <c r="D109" s="43"/>
      <c r="E109" s="43"/>
      <c r="F109" s="46"/>
      <c r="G109" s="36"/>
      <c r="H109" s="36"/>
      <c r="I109" s="36"/>
      <c r="J109" s="36"/>
    </row>
    <row r="110" spans="1:10" ht="25.5" customHeight="1" x14ac:dyDescent="0.3">
      <c r="A110" s="50"/>
      <c r="B110" s="40" t="s">
        <v>93</v>
      </c>
      <c r="C110" s="43"/>
      <c r="D110" s="43"/>
      <c r="E110" s="43"/>
      <c r="F110" s="36"/>
      <c r="G110" s="36"/>
      <c r="H110" s="36"/>
      <c r="I110" s="36"/>
      <c r="J110" s="36"/>
    </row>
    <row r="111" spans="1:10" ht="15" customHeight="1" x14ac:dyDescent="0.3">
      <c r="A111" s="10"/>
      <c r="B111" s="51"/>
      <c r="C111" s="36"/>
      <c r="D111" s="36"/>
      <c r="E111" s="36"/>
      <c r="F111" s="52"/>
      <c r="G111" s="36"/>
      <c r="H111" s="36"/>
      <c r="I111" s="36"/>
      <c r="J111" s="36"/>
    </row>
    <row r="112" spans="1:10" ht="25.5" customHeight="1" x14ac:dyDescent="0.3">
      <c r="A112" s="53">
        <v>2</v>
      </c>
      <c r="B112" s="54" t="s">
        <v>94</v>
      </c>
      <c r="C112" s="54"/>
      <c r="D112" s="54"/>
      <c r="E112" s="54"/>
      <c r="F112" s="54"/>
      <c r="G112" s="54"/>
      <c r="H112" s="54"/>
      <c r="I112" s="36"/>
      <c r="J112" s="36"/>
    </row>
    <row r="113" spans="1:10" ht="16.5" customHeight="1" x14ac:dyDescent="0.3">
      <c r="A113" s="10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ht="24.75" customHeight="1" x14ac:dyDescent="0.3">
      <c r="A114" s="48">
        <v>3</v>
      </c>
      <c r="B114" s="55" t="s">
        <v>35</v>
      </c>
      <c r="C114" s="41"/>
      <c r="D114" s="41"/>
      <c r="E114" s="41"/>
      <c r="F114" s="36"/>
      <c r="G114" s="36"/>
      <c r="H114" s="36"/>
      <c r="I114" s="36"/>
      <c r="J114" s="36"/>
    </row>
    <row r="115" spans="1:10" ht="15" customHeight="1" x14ac:dyDescent="0.3">
      <c r="A115" s="10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20.25" customHeight="1" x14ac:dyDescent="0.3">
      <c r="A116" s="53">
        <v>4</v>
      </c>
      <c r="B116" s="65" t="s">
        <v>36</v>
      </c>
      <c r="C116" s="65"/>
      <c r="D116" s="65"/>
      <c r="E116" s="65"/>
      <c r="F116" s="36"/>
      <c r="G116" s="36"/>
      <c r="H116" s="36"/>
      <c r="I116" s="36"/>
      <c r="J116" s="36"/>
    </row>
    <row r="117" spans="1:10" ht="21" x14ac:dyDescent="0.3">
      <c r="A117" s="10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21.75" customHeight="1" x14ac:dyDescent="0.3">
      <c r="A118" s="53">
        <v>5</v>
      </c>
      <c r="B118" s="58" t="s">
        <v>95</v>
      </c>
      <c r="C118" s="58"/>
      <c r="D118" s="58"/>
      <c r="E118" s="58"/>
      <c r="F118" s="36"/>
      <c r="G118" s="36"/>
      <c r="H118" s="36"/>
      <c r="I118" s="36"/>
      <c r="J118" s="36"/>
    </row>
  </sheetData>
  <mergeCells count="12">
    <mergeCell ref="B118:E118"/>
    <mergeCell ref="B2:F2"/>
    <mergeCell ref="B3:F3"/>
    <mergeCell ref="B4:F4"/>
    <mergeCell ref="B5:F5"/>
    <mergeCell ref="B7:C7"/>
    <mergeCell ref="B8:D8"/>
    <mergeCell ref="B9:D9"/>
    <mergeCell ref="C12:G12"/>
    <mergeCell ref="B95:J95"/>
    <mergeCell ref="B96:J96"/>
    <mergeCell ref="B116:E116"/>
  </mergeCells>
  <pageMargins left="0.41" right="0.17" top="0.5" bottom="0.45" header="0.5" footer="0.3"/>
  <pageSetup scale="39" fitToHeight="0" orientation="portrait" r:id="rId1"/>
  <headerFooter alignWithMargins="0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2020-09-21T17:41:26Z</dcterms:modified>
</cp:coreProperties>
</file>