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25" windowWidth="15480" windowHeight="9555"/>
  </bookViews>
  <sheets>
    <sheet name="FIA Licensees" sheetId="10" r:id="rId1"/>
  </sheets>
  <externalReferences>
    <externalReference r:id="rId2"/>
    <externalReference r:id="rId3"/>
    <externalReference r:id="rId4"/>
    <externalReference r:id="rId5"/>
  </externalReferences>
  <definedNames>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[1]FIM13!#REF!</definedName>
    <definedName name="FIM13_DECLARATION">[2]FIM13!#REF!</definedName>
    <definedName name="_xlnm.Print_Area" localSheetId="0">'FIA Licensees'!$A$6:$G$157</definedName>
    <definedName name="_xlnm.Print_Titles" localSheetId="0">'FIA Licensees'!$B:$B</definedName>
    <definedName name="Recover" localSheetId="0">[3]Macro1!$A$110</definedName>
    <definedName name="Recover">[4]Macro1!$A$110</definedName>
    <definedName name="TableName">"Dummy"</definedName>
  </definedNames>
  <calcPr calcId="145621"/>
</workbook>
</file>

<file path=xl/calcChain.xml><?xml version="1.0" encoding="utf-8"?>
<calcChain xmlns="http://schemas.openxmlformats.org/spreadsheetml/2006/main">
  <c r="E98" i="10" l="1"/>
  <c r="E97" i="10"/>
  <c r="E96" i="10"/>
  <c r="E94" i="10"/>
  <c r="E93" i="10"/>
  <c r="E92" i="10"/>
  <c r="E91" i="10"/>
  <c r="E90" i="10"/>
  <c r="E89" i="10"/>
  <c r="E88" i="10"/>
  <c r="E87" i="10"/>
  <c r="E86" i="10"/>
  <c r="E85" i="10"/>
  <c r="E84" i="10"/>
  <c r="E79" i="10"/>
  <c r="E78" i="10"/>
  <c r="E77" i="10"/>
  <c r="E76" i="10"/>
  <c r="E75" i="10"/>
  <c r="E74" i="10"/>
  <c r="E72" i="10"/>
  <c r="E71" i="10"/>
  <c r="E70" i="10"/>
  <c r="E69" i="10"/>
  <c r="D80" i="10"/>
  <c r="C80" i="10"/>
  <c r="E62" i="10"/>
  <c r="E61" i="10"/>
  <c r="E60" i="10"/>
  <c r="E59" i="10"/>
  <c r="E57" i="10"/>
  <c r="E56" i="10"/>
  <c r="E55" i="10"/>
  <c r="E54" i="10"/>
  <c r="E53" i="10"/>
  <c r="E52" i="10"/>
  <c r="E50" i="10"/>
  <c r="D63" i="10"/>
  <c r="C63" i="10"/>
  <c r="E46" i="10"/>
  <c r="E45" i="10"/>
  <c r="E44" i="10"/>
  <c r="E43" i="10"/>
  <c r="E42" i="10"/>
  <c r="E41" i="10"/>
  <c r="E40" i="10"/>
  <c r="E38" i="10"/>
  <c r="E37" i="10"/>
  <c r="E36" i="10"/>
  <c r="E35" i="10"/>
  <c r="E34" i="10"/>
  <c r="E33" i="10"/>
  <c r="E30" i="10"/>
  <c r="E29" i="10"/>
  <c r="E28" i="10"/>
  <c r="E27" i="10"/>
  <c r="E26" i="10"/>
  <c r="D47" i="10"/>
  <c r="C47" i="10"/>
  <c r="E80" i="10" l="1"/>
  <c r="E47" i="10"/>
  <c r="E63" i="10"/>
  <c r="D65" i="10" l="1"/>
  <c r="C65" i="10" l="1"/>
  <c r="E65" i="10"/>
</calcChain>
</file>

<file path=xl/sharedStrings.xml><?xml version="1.0" encoding="utf-8"?>
<sst xmlns="http://schemas.openxmlformats.org/spreadsheetml/2006/main" count="103" uniqueCount="102">
  <si>
    <t>UNAUDITED</t>
  </si>
  <si>
    <t>J$'000</t>
  </si>
  <si>
    <t>TOTAL</t>
  </si>
  <si>
    <t>ASSETS</t>
  </si>
  <si>
    <t>Cash and Bank Balances:</t>
  </si>
  <si>
    <t xml:space="preserve">    Notes and Coins</t>
  </si>
  <si>
    <t xml:space="preserve">    Due From Bank of Jamaica</t>
  </si>
  <si>
    <t xml:space="preserve">    Due From Other Deposit Taking Fin. Insts. in Ja.</t>
  </si>
  <si>
    <t xml:space="preserve">    Due From Overseas Banks &amp; Fin. Insts.</t>
  </si>
  <si>
    <t>Investments:</t>
  </si>
  <si>
    <t>Fixed Assets (net of Depreciation)</t>
  </si>
  <si>
    <t>Other Assets</t>
  </si>
  <si>
    <t xml:space="preserve">    Other</t>
  </si>
  <si>
    <t>TOTAL ASSETS</t>
  </si>
  <si>
    <t>LIABILITIES</t>
  </si>
  <si>
    <t>Deposits</t>
  </si>
  <si>
    <t xml:space="preserve">    Due To Specialised Institutions</t>
  </si>
  <si>
    <t xml:space="preserve">    Due To Other Fin. Insts. in Ja.</t>
  </si>
  <si>
    <t xml:space="preserve">    Securities Sold Under Repurchase Agreement</t>
  </si>
  <si>
    <t>Sundry Current Liabilities:</t>
  </si>
  <si>
    <t>TOTAL LIABILITIES</t>
  </si>
  <si>
    <t>REPRESENTED BY:</t>
  </si>
  <si>
    <t>Share Premium</t>
  </si>
  <si>
    <t>Reserves:</t>
  </si>
  <si>
    <t xml:space="preserve">    Statutory Reserve Fund</t>
  </si>
  <si>
    <t xml:space="preserve">    Other Reserves</t>
  </si>
  <si>
    <t>TOTAL CAPITAL</t>
  </si>
  <si>
    <t>MEMORANDA ITEMS</t>
  </si>
  <si>
    <t>Foreign Currency Loans</t>
  </si>
  <si>
    <t>Foreign Currency Deposits</t>
  </si>
  <si>
    <t>Investments in Connected Parties</t>
  </si>
  <si>
    <t>Credits To Connected Parties</t>
  </si>
  <si>
    <t>Other Bals. Due From Connected Parties</t>
  </si>
  <si>
    <t>Other Bals. Due To Connected Parties</t>
  </si>
  <si>
    <t>Provision For Loan Losses</t>
  </si>
  <si>
    <t>ASSETS AND LIABILITIES OF LICENSEES</t>
  </si>
  <si>
    <t>UNDER THE FINANCIAL INSTITUTIONS ACT (FIA)</t>
  </si>
  <si>
    <t xml:space="preserve">    Due From Commercial Banks in Ja.</t>
  </si>
  <si>
    <t>Jamaica Government Securities</t>
  </si>
  <si>
    <t xml:space="preserve">    Domestic Currency</t>
  </si>
  <si>
    <t xml:space="preserve">    Foreign Currency</t>
  </si>
  <si>
    <t>Bank of Jamaica Securities</t>
  </si>
  <si>
    <t>Other Public Sector Securities</t>
  </si>
  <si>
    <t>Foreign Securities</t>
  </si>
  <si>
    <t>Securities Purchased with a view to Resale</t>
  </si>
  <si>
    <t xml:space="preserve">    From Bank of Jamaica</t>
  </si>
  <si>
    <t xml:space="preserve">    Due To Commercial Banks in Ja.</t>
  </si>
  <si>
    <t xml:space="preserve">    Due To Overseas Banks &amp; Financial Insts</t>
  </si>
  <si>
    <t xml:space="preserve">    Interest Accrued</t>
  </si>
  <si>
    <t xml:space="preserve">    Accounts Payable</t>
  </si>
  <si>
    <t>Paid Up Capital:</t>
  </si>
  <si>
    <t xml:space="preserve">     Ordinary  Shares</t>
  </si>
  <si>
    <t xml:space="preserve">     Qualifying Preference Shares</t>
  </si>
  <si>
    <t xml:space="preserve">     Non Qualifying Preference Shares</t>
  </si>
  <si>
    <t xml:space="preserve">   Funding by Specialised Institutions </t>
  </si>
  <si>
    <t xml:space="preserve">   Other Funding Sources</t>
  </si>
  <si>
    <t xml:space="preserve">Repos on behalf of or on-trading to clients </t>
  </si>
  <si>
    <t xml:space="preserve">Funds Under Management </t>
  </si>
  <si>
    <t>Deposits Due To Connected Parties</t>
  </si>
  <si>
    <t xml:space="preserve">    As Per IFRS Requirement</t>
  </si>
  <si>
    <t xml:space="preserve">    Additional Prudential Reserves</t>
  </si>
  <si>
    <t>Provisions For Other Losses</t>
  </si>
  <si>
    <t>FINANCIAL YEAR END</t>
  </si>
  <si>
    <t>Fluctuations in market value of 'available for sale' assets are accounted for in 'Revaluation Reserves Arising From Fair Value Accounting' until  realized.</t>
  </si>
  <si>
    <t>to the Bank of Jamaica and have been attested to by the respective managements as reflecting</t>
  </si>
  <si>
    <t>These balances are taken from unaudited prudential returns submitted by the following licensees</t>
  </si>
  <si>
    <t>a true and fair representation of the affairs and condition of the licensees at the reporting date.</t>
  </si>
  <si>
    <t>The Bank of Jamaica does not in any way certify the accuracy or otherwise of the balances</t>
  </si>
  <si>
    <t>reported by the respective licensees.</t>
  </si>
  <si>
    <t>NOTES TO THE STATEMENT OF UNAUDITED ASSETS AND LIABILITIES OF FIA LICENSEES</t>
  </si>
  <si>
    <t>MF&amp;G Trust &amp; Finance Limited</t>
  </si>
  <si>
    <t>Notes</t>
  </si>
  <si>
    <t>'Credit Facilities to Connected Parties' include loans, advances, comfort letters, stand by and commercial letters of credit, 'guarantees etc.</t>
  </si>
  <si>
    <t>'Other Balances due from Connected Parties' include interest and other receivables, placements, guarantees, L/Cs, etc.</t>
  </si>
  <si>
    <t>Qualifying Preference Shares represent preference shares included in the computation of Capital Base  pursuant to The Financial Institutions (Capital Adequacy) Regulations, 2004.</t>
  </si>
  <si>
    <t>In accordance with the March 2002 legislation, with the exception of permissible Trust activities as provided under statute, all managed funds/trading book activities have been transferred to a separate legal entity.</t>
  </si>
  <si>
    <t>Borrowings</t>
  </si>
  <si>
    <t xml:space="preserve">    Revaluation Reserves Arising From Fair Value Accounting</t>
  </si>
  <si>
    <t>In July 2002, Jamaica adopted the International Financial Reporting Standards (IFRS). The above financial statements have reportedly been produced in line with these requirements.</t>
  </si>
  <si>
    <t>Other Local Securities (net of prov)</t>
  </si>
  <si>
    <t xml:space="preserve">    Other Counter Parties</t>
  </si>
  <si>
    <t xml:space="preserve">    Due To Bank of Jamaica </t>
  </si>
  <si>
    <t>KEY TO LICENSEES</t>
  </si>
  <si>
    <t>JMMB MB</t>
  </si>
  <si>
    <t xml:space="preserve">JMMB MB </t>
  </si>
  <si>
    <t xml:space="preserve">JMMB Merchant Bank Limited </t>
  </si>
  <si>
    <t xml:space="preserve">31 March </t>
  </si>
  <si>
    <t xml:space="preserve">31 December </t>
  </si>
  <si>
    <t xml:space="preserve">MF&amp;G Trust </t>
  </si>
  <si>
    <t>MF&amp;G Trust</t>
  </si>
  <si>
    <t>AS AT 30 SEPTEMBER 2013</t>
  </si>
  <si>
    <t>Loans, Advances &amp; Discounts (net of prov)</t>
  </si>
  <si>
    <r>
      <t>Accounts Receivable (net of prov)</t>
    </r>
    <r>
      <rPr>
        <b/>
        <vertAlign val="superscript"/>
        <sz val="16"/>
        <color indexed="17"/>
        <rFont val="Arial"/>
        <family val="2"/>
      </rPr>
      <t xml:space="preserve"> </t>
    </r>
  </si>
  <si>
    <r>
      <t>Contingent Accounts (</t>
    </r>
    <r>
      <rPr>
        <b/>
        <sz val="14"/>
        <rFont val="Arial"/>
        <family val="2"/>
      </rPr>
      <t>Accepts, Guarantees &amp; L/Cs)</t>
    </r>
  </si>
  <si>
    <r>
      <t>Contingent Accounts (</t>
    </r>
    <r>
      <rPr>
        <b/>
        <sz val="14"/>
        <rFont val="Arial"/>
        <family val="2"/>
      </rPr>
      <t>Accepts., Guarantees &amp; L/Cs as per contra</t>
    </r>
    <r>
      <rPr>
        <b/>
        <sz val="12"/>
        <rFont val="Arial"/>
        <family val="2"/>
      </rPr>
      <t>)</t>
    </r>
  </si>
  <si>
    <t xml:space="preserve"> Effective 29 June 2012, Jamaica Money Market Brokers Limited  (JMMB) acquired the majority ownership of Capital and Credit Financial Group (CCFG),  parent of Capital and Credit Merchant Bank Limited (CCMB).  Subsequently,  CCMB was  renamed JMMB Merchant Bank Limited  (JMMB MB)  and  its financial year-end changed  from 31 December to 31 March to align the licensee’s financial year with that of its parent. </t>
  </si>
  <si>
    <t>Excess/(Shortfall) of Assets over Liabilities</t>
  </si>
  <si>
    <t xml:space="preserve">    Retained Earnings Reserve Fund  </t>
  </si>
  <si>
    <r>
      <t>Prior Years' Earnings/</t>
    </r>
    <r>
      <rPr>
        <b/>
        <sz val="16"/>
        <rFont val="Arial"/>
        <family val="2"/>
      </rPr>
      <t>(Deficits)</t>
    </r>
  </si>
  <si>
    <r>
      <t>Unappropriated Profits/</t>
    </r>
    <r>
      <rPr>
        <b/>
        <sz val="16"/>
        <rFont val="Arial"/>
        <family val="2"/>
      </rPr>
      <t>(Losses)</t>
    </r>
  </si>
  <si>
    <t>News Release</t>
  </si>
  <si>
    <t>18 December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</si>
</sst>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Red]\(#,##0\)"/>
    <numFmt numFmtId="166" formatCode="d\ \ mmmm"/>
  </numFmts>
  <fonts count="38" x14ac:knownFonts="1">
    <font>
      <sz val="10"/>
      <name val="Arial"/>
    </font>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name val="Arial"/>
      <family val="2"/>
    </font>
    <font>
      <sz val="14"/>
      <name val="Arial"/>
      <family val="2"/>
    </font>
    <font>
      <b/>
      <sz val="12"/>
      <name val="Arial"/>
      <family val="2"/>
    </font>
    <font>
      <sz val="10"/>
      <name val="Arial"/>
      <family val="2"/>
    </font>
    <font>
      <sz val="12"/>
      <name val="Arial"/>
      <family val="2"/>
    </font>
    <font>
      <b/>
      <sz val="16"/>
      <name val="Arial"/>
      <family val="2"/>
    </font>
    <font>
      <sz val="16"/>
      <name val="Arial"/>
      <family val="2"/>
    </font>
    <font>
      <b/>
      <sz val="16"/>
      <color indexed="10"/>
      <name val="Arial"/>
      <family val="2"/>
    </font>
    <font>
      <sz val="11"/>
      <color indexed="8"/>
      <name val="Calibri"/>
      <family val="2"/>
    </font>
    <font>
      <sz val="14"/>
      <color indexed="57"/>
      <name val="Arial"/>
      <family val="2"/>
    </font>
    <font>
      <b/>
      <sz val="16"/>
      <color indexed="18"/>
      <name val="Arial"/>
      <family val="2"/>
    </font>
    <font>
      <b/>
      <u/>
      <sz val="16"/>
      <color indexed="14"/>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name val="Arial"/>
      <family val="2"/>
    </font>
    <font>
      <b/>
      <vertAlign val="superscript"/>
      <sz val="16"/>
      <color indexed="17"/>
      <name val="Arial"/>
      <family val="2"/>
    </font>
    <font>
      <b/>
      <sz val="17"/>
      <name val="Arial"/>
      <family val="2"/>
    </font>
    <font>
      <sz val="17"/>
      <name val="Arial"/>
      <family val="2"/>
    </font>
    <font>
      <b/>
      <sz val="12"/>
      <color indexed="10"/>
      <name val="Arial"/>
      <family val="2"/>
    </font>
    <font>
      <b/>
      <sz val="12"/>
      <color rgb="FF0070C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86">
    <xf numFmtId="0" fontId="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4" fillId="3" borderId="0" applyNumberFormat="0" applyBorder="0" applyAlignment="0" applyProtection="0"/>
    <xf numFmtId="0" fontId="8" fillId="6" borderId="1" applyNumberFormat="0" applyAlignment="0" applyProtection="0"/>
    <xf numFmtId="0" fontId="10" fillId="7" borderId="4" applyNumberFormat="0" applyAlignment="0" applyProtection="0"/>
    <xf numFmtId="43" fontId="19" fillId="0" borderId="0" applyFont="0" applyFill="0" applyBorder="0" applyAlignment="0" applyProtection="0"/>
    <xf numFmtId="0" fontId="12" fillId="0" borderId="0" applyNumberFormat="0" applyFill="0" applyBorder="0" applyAlignment="0" applyProtection="0"/>
    <xf numFmtId="0" fontId="3" fillId="2" borderId="0" applyNumberFormat="0" applyBorder="0" applyAlignment="0" applyProtection="0"/>
    <xf numFmtId="0" fontId="6" fillId="5" borderId="1" applyNumberFormat="0" applyAlignment="0" applyProtection="0"/>
    <xf numFmtId="0" fontId="9" fillId="0" borderId="3" applyNumberFormat="0" applyFill="0" applyAlignment="0" applyProtection="0"/>
    <xf numFmtId="0" fontId="5" fillId="4" borderId="0" applyNumberFormat="0" applyBorder="0" applyAlignment="0" applyProtection="0"/>
    <xf numFmtId="0" fontId="2" fillId="0" borderId="0"/>
    <xf numFmtId="0" fontId="19" fillId="0" borderId="0"/>
    <xf numFmtId="0" fontId="2" fillId="8" borderId="5" applyNumberFormat="0" applyFont="0" applyAlignment="0" applyProtection="0"/>
    <xf numFmtId="0" fontId="7" fillId="6" borderId="2" applyNumberFormat="0" applyAlignment="0" applyProtection="0"/>
    <xf numFmtId="9" fontId="19" fillId="0" borderId="0" applyFont="0" applyFill="0" applyBorder="0" applyAlignment="0" applyProtection="0"/>
    <xf numFmtId="0" fontId="13" fillId="0" borderId="6" applyNumberFormat="0" applyFill="0" applyAlignment="0" applyProtection="0"/>
    <xf numFmtId="0" fontId="11" fillId="0" borderId="0" applyNumberFormat="0" applyFill="0" applyBorder="0" applyAlignment="0" applyProtection="0"/>
    <xf numFmtId="0" fontId="24" fillId="8" borderId="5" applyNumberFormat="0" applyFont="0" applyAlignment="0" applyProtection="0"/>
    <xf numFmtId="0" fontId="2" fillId="8" borderId="5" applyNumberFormat="0" applyFont="0" applyAlignment="0" applyProtection="0"/>
    <xf numFmtId="0" fontId="15" fillId="0" borderId="0"/>
    <xf numFmtId="9" fontId="15"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43" fontId="15" fillId="0" borderId="0" applyFont="0" applyFill="0" applyBorder="0" applyAlignment="0" applyProtection="0"/>
    <xf numFmtId="0" fontId="15" fillId="0" borderId="0" applyNumberFormat="0" applyFill="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15" fillId="0" borderId="0"/>
    <xf numFmtId="0" fontId="1" fillId="0" borderId="0"/>
    <xf numFmtId="0" fontId="1" fillId="8" borderId="5" applyNumberFormat="0" applyFont="0" applyAlignment="0" applyProtection="0"/>
    <xf numFmtId="9" fontId="15" fillId="0" borderId="0" applyFont="0" applyFill="0" applyBorder="0" applyAlignment="0" applyProtection="0"/>
    <xf numFmtId="0" fontId="28" fillId="0" borderId="0" applyNumberFormat="0" applyFill="0" applyBorder="0" applyAlignment="0" applyProtection="0"/>
    <xf numFmtId="0" fontId="15" fillId="0" borderId="6" applyNumberFormat="0" applyFill="0" applyAlignment="0" applyProtection="0"/>
    <xf numFmtId="0" fontId="1" fillId="8" borderId="5" applyNumberFormat="0" applyFont="0" applyAlignment="0" applyProtection="0"/>
    <xf numFmtId="43" fontId="32" fillId="0" borderId="0" applyFont="0" applyFill="0" applyBorder="0" applyAlignment="0" applyProtection="0"/>
    <xf numFmtId="44" fontId="15" fillId="0" borderId="0" applyFont="0" applyFill="0" applyBorder="0" applyAlignment="0" applyProtection="0"/>
    <xf numFmtId="0" fontId="24" fillId="8" borderId="5" applyNumberFormat="0" applyFont="0" applyAlignment="0" applyProtection="0"/>
    <xf numFmtId="9" fontId="15" fillId="0" borderId="0" applyFont="0" applyFill="0" applyBorder="0" applyAlignment="0" applyProtection="0"/>
  </cellStyleXfs>
  <cellXfs count="53">
    <xf numFmtId="0" fontId="0" fillId="0" borderId="0" xfId="0"/>
    <xf numFmtId="0" fontId="18" fillId="0" borderId="0" xfId="0" applyFont="1"/>
    <xf numFmtId="0" fontId="20" fillId="0" borderId="0" xfId="0" applyFont="1"/>
    <xf numFmtId="0" fontId="17" fillId="0" borderId="0" xfId="0" applyFont="1"/>
    <xf numFmtId="0" fontId="20" fillId="0" borderId="0" xfId="0" applyFont="1" applyAlignment="1">
      <alignment horizontal="right" wrapText="1"/>
    </xf>
    <xf numFmtId="0" fontId="22" fillId="0" borderId="0" xfId="0" applyFont="1"/>
    <xf numFmtId="38" fontId="22" fillId="0" borderId="0" xfId="0" applyNumberFormat="1" applyFont="1"/>
    <xf numFmtId="0" fontId="16" fillId="0" borderId="0" xfId="0" applyFont="1"/>
    <xf numFmtId="38" fontId="20" fillId="0" borderId="0" xfId="0" applyNumberFormat="1" applyFont="1"/>
    <xf numFmtId="38" fontId="22" fillId="0" borderId="0" xfId="0" applyNumberFormat="1" applyFont="1" applyFill="1"/>
    <xf numFmtId="0" fontId="22" fillId="0" borderId="0" xfId="0" applyFont="1" applyFill="1"/>
    <xf numFmtId="0" fontId="20" fillId="0" borderId="0" xfId="0" applyFont="1" applyFill="1"/>
    <xf numFmtId="38" fontId="22" fillId="0" borderId="0" xfId="0" applyNumberFormat="1" applyFont="1" applyFill="1" applyAlignment="1">
      <alignment horizontal="right"/>
    </xf>
    <xf numFmtId="0" fontId="16" fillId="0" borderId="0" xfId="0" applyFont="1" applyAlignment="1">
      <alignment horizontal="left"/>
    </xf>
    <xf numFmtId="0" fontId="21" fillId="0" borderId="0" xfId="0" applyFont="1" applyFill="1"/>
    <xf numFmtId="0" fontId="25" fillId="0" borderId="0" xfId="0" applyFont="1"/>
    <xf numFmtId="38" fontId="21" fillId="0" borderId="0" xfId="0" applyNumberFormat="1" applyFont="1" applyAlignment="1">
      <alignment horizontal="center"/>
    </xf>
    <xf numFmtId="0" fontId="23" fillId="0" borderId="0" xfId="0" applyFont="1" applyFill="1" applyAlignment="1">
      <alignment horizontal="right"/>
    </xf>
    <xf numFmtId="0" fontId="22" fillId="0" borderId="0" xfId="0" applyFont="1" applyFill="1" applyAlignment="1">
      <alignment horizontal="right" wrapText="1"/>
    </xf>
    <xf numFmtId="0" fontId="21" fillId="0" borderId="0" xfId="0" applyFont="1" applyFill="1" applyAlignment="1">
      <alignment horizontal="right" wrapText="1"/>
    </xf>
    <xf numFmtId="38" fontId="21" fillId="0" borderId="7" xfId="0" applyNumberFormat="1" applyFont="1" applyFill="1" applyBorder="1"/>
    <xf numFmtId="0" fontId="18" fillId="0" borderId="0" xfId="0" applyFont="1" applyFill="1" applyAlignment="1">
      <alignment horizontal="center"/>
    </xf>
    <xf numFmtId="0" fontId="18" fillId="0" borderId="0" xfId="0" applyFont="1" applyFill="1" applyAlignment="1">
      <alignment horizontal="center" wrapText="1"/>
    </xf>
    <xf numFmtId="0" fontId="27" fillId="0" borderId="0" xfId="0" applyFont="1" applyFill="1" applyBorder="1"/>
    <xf numFmtId="166" fontId="21" fillId="0" borderId="0" xfId="0" applyNumberFormat="1" applyFont="1" applyFill="1" applyBorder="1" applyAlignment="1">
      <alignment horizontal="left"/>
    </xf>
    <xf numFmtId="164" fontId="20" fillId="0" borderId="0" xfId="78" applyNumberFormat="1" applyFont="1"/>
    <xf numFmtId="10" fontId="20" fillId="0" borderId="0" xfId="78" applyNumberFormat="1" applyFont="1"/>
    <xf numFmtId="0" fontId="27" fillId="0" borderId="0" xfId="0" applyFont="1" applyFill="1" applyAlignment="1">
      <alignment vertical="center"/>
    </xf>
    <xf numFmtId="0" fontId="16" fillId="0" borderId="0" xfId="0" applyFont="1" applyAlignment="1">
      <alignment horizontal="center" vertical="center"/>
    </xf>
    <xf numFmtId="0" fontId="35" fillId="0" borderId="0" xfId="0" applyFont="1"/>
    <xf numFmtId="38" fontId="35" fillId="0" borderId="0" xfId="0" applyNumberFormat="1" applyFont="1"/>
    <xf numFmtId="38" fontId="35" fillId="0" borderId="0" xfId="0" applyNumberFormat="1" applyFont="1" applyFill="1"/>
    <xf numFmtId="0" fontId="34" fillId="0" borderId="0" xfId="0" applyFont="1" applyFill="1" applyBorder="1"/>
    <xf numFmtId="0" fontId="34" fillId="0" borderId="0" xfId="0" applyFont="1" applyFill="1"/>
    <xf numFmtId="0" fontId="22" fillId="0" borderId="0" xfId="0" applyFont="1" applyAlignment="1">
      <alignment horizontal="center" wrapText="1"/>
    </xf>
    <xf numFmtId="49" fontId="21" fillId="0" borderId="0" xfId="0" applyNumberFormat="1" applyFont="1" applyFill="1" applyBorder="1" applyAlignment="1">
      <alignment horizontal="left"/>
    </xf>
    <xf numFmtId="49" fontId="22" fillId="0" borderId="0" xfId="0" applyNumberFormat="1" applyFont="1" applyFill="1"/>
    <xf numFmtId="0" fontId="36" fillId="0" borderId="0" xfId="0" applyFont="1" applyAlignment="1">
      <alignment horizontal="right"/>
    </xf>
    <xf numFmtId="0" fontId="16" fillId="0" borderId="0" xfId="0" applyFont="1" applyAlignment="1">
      <alignment horizontal="center"/>
    </xf>
    <xf numFmtId="38" fontId="21" fillId="0" borderId="0" xfId="0" applyNumberFormat="1" applyFont="1" applyAlignment="1">
      <alignment horizontal="center"/>
    </xf>
    <xf numFmtId="38" fontId="21" fillId="0" borderId="0" xfId="34" applyNumberFormat="1" applyFont="1" applyFill="1" applyAlignment="1">
      <alignment horizontal="center"/>
    </xf>
    <xf numFmtId="0" fontId="22" fillId="0" borderId="0" xfId="0" applyFont="1" applyFill="1" applyAlignment="1"/>
    <xf numFmtId="165" fontId="22" fillId="0" borderId="0" xfId="0" applyNumberFormat="1" applyFont="1" applyFill="1"/>
    <xf numFmtId="0" fontId="17" fillId="0" borderId="0" xfId="0" applyFont="1" applyBorder="1"/>
    <xf numFmtId="38" fontId="21" fillId="0" borderId="0" xfId="0" applyNumberFormat="1" applyFont="1" applyFill="1"/>
    <xf numFmtId="37" fontId="22" fillId="0" borderId="0" xfId="0" applyNumberFormat="1" applyFont="1" applyFill="1"/>
    <xf numFmtId="38" fontId="21" fillId="0" borderId="0" xfId="0" applyNumberFormat="1" applyFont="1" applyFill="1" applyBorder="1"/>
    <xf numFmtId="0" fontId="37" fillId="0" borderId="0" xfId="0" applyFont="1"/>
    <xf numFmtId="49" fontId="37" fillId="0" borderId="0" xfId="0" applyNumberFormat="1" applyFont="1" applyAlignment="1">
      <alignment horizontal="left"/>
    </xf>
    <xf numFmtId="0" fontId="26" fillId="0" borderId="0" xfId="0" applyFont="1" applyFill="1" applyAlignment="1">
      <alignment horizontal="center"/>
    </xf>
    <xf numFmtId="0" fontId="34" fillId="0" borderId="0" xfId="0" applyFont="1" applyAlignment="1">
      <alignment horizontal="left" vertical="center" wrapText="1"/>
    </xf>
    <xf numFmtId="38" fontId="21" fillId="0" borderId="0" xfId="0" applyNumberFormat="1" applyFont="1" applyAlignment="1">
      <alignment horizontal="center"/>
    </xf>
    <xf numFmtId="0" fontId="34" fillId="0" borderId="0" xfId="0" applyFont="1" applyFill="1" applyAlignment="1">
      <alignment horizontal="left" vertical="center" wrapText="1"/>
    </xf>
  </cellXfs>
  <cellStyles count="86">
    <cellStyle name="20% - Accent1 2" xfId="1"/>
    <cellStyle name="20% - Accent1 2 2" xfId="45"/>
    <cellStyle name="20% - Accent2 2" xfId="2"/>
    <cellStyle name="20% - Accent2 2 2" xfId="46"/>
    <cellStyle name="20% - Accent3 2" xfId="3"/>
    <cellStyle name="20% - Accent3 2 2" xfId="47"/>
    <cellStyle name="20% - Accent4 2" xfId="4"/>
    <cellStyle name="20% - Accent4 2 2" xfId="48"/>
    <cellStyle name="20% - Accent5 2" xfId="5"/>
    <cellStyle name="20% - Accent5 2 2" xfId="49"/>
    <cellStyle name="20% - Accent6 2" xfId="6"/>
    <cellStyle name="20% - Accent6 2 2" xfId="50"/>
    <cellStyle name="40% - Accent1 2" xfId="7"/>
    <cellStyle name="40% - Accent1 2 2" xfId="51"/>
    <cellStyle name="40% - Accent2 2" xfId="8"/>
    <cellStyle name="40% - Accent2 2 2" xfId="52"/>
    <cellStyle name="40% - Accent3 2" xfId="9"/>
    <cellStyle name="40% - Accent3 2 2" xfId="53"/>
    <cellStyle name="40% - Accent4 2" xfId="10"/>
    <cellStyle name="40% - Accent4 2 2" xfId="54"/>
    <cellStyle name="40% - Accent5 2" xfId="11"/>
    <cellStyle name="40% - Accent5 2 2" xfId="55"/>
    <cellStyle name="40% - Accent6 2" xfId="12"/>
    <cellStyle name="40% - Accent6 2 2" xfId="56"/>
    <cellStyle name="60% - Accent1 2" xfId="13"/>
    <cellStyle name="60% - Accent1 2 2" xfId="57"/>
    <cellStyle name="60% - Accent2 2" xfId="14"/>
    <cellStyle name="60% - Accent2 2 2" xfId="58"/>
    <cellStyle name="60% - Accent3 2" xfId="15"/>
    <cellStyle name="60% - Accent3 2 2" xfId="59"/>
    <cellStyle name="60% - Accent4 2" xfId="16"/>
    <cellStyle name="60% - Accent4 2 2" xfId="60"/>
    <cellStyle name="60% - Accent5 2" xfId="17"/>
    <cellStyle name="60% - Accent5 2 2" xfId="61"/>
    <cellStyle name="60% - Accent6 2" xfId="18"/>
    <cellStyle name="60% - Accent6 2 2" xfId="62"/>
    <cellStyle name="Accent1 2" xfId="19"/>
    <cellStyle name="Accent1 2 2" xfId="63"/>
    <cellStyle name="Accent2 2" xfId="20"/>
    <cellStyle name="Accent2 2 2" xfId="64"/>
    <cellStyle name="Accent3 2" xfId="21"/>
    <cellStyle name="Accent3 2 2" xfId="65"/>
    <cellStyle name="Accent4 2" xfId="22"/>
    <cellStyle name="Accent4 2 2" xfId="66"/>
    <cellStyle name="Accent5 2" xfId="23"/>
    <cellStyle name="Accent5 2 2" xfId="67"/>
    <cellStyle name="Accent6 2" xfId="24"/>
    <cellStyle name="Accent6 2 2" xfId="68"/>
    <cellStyle name="Bad 2" xfId="25"/>
    <cellStyle name="Calculation 2" xfId="26"/>
    <cellStyle name="Check Cell 2" xfId="27"/>
    <cellStyle name="Comma 2" xfId="28"/>
    <cellStyle name="Comma 2 2" xfId="69"/>
    <cellStyle name="Comma 3" xfId="82"/>
    <cellStyle name="Currency 2" xfId="83"/>
    <cellStyle name="Explanatory Text 2" xfId="29"/>
    <cellStyle name="Explanatory Text 2 2" xfId="70"/>
    <cellStyle name="Good 2" xfId="30"/>
    <cellStyle name="Heading 1 2" xfId="71"/>
    <cellStyle name="Heading 2 2" xfId="72"/>
    <cellStyle name="Heading 3 2" xfId="73"/>
    <cellStyle name="Heading 4 2" xfId="74"/>
    <cellStyle name="Input 2" xfId="31"/>
    <cellStyle name="Linked Cell 2" xfId="32"/>
    <cellStyle name="Neutral 2" xfId="33"/>
    <cellStyle name="Normal" xfId="0" builtinId="0"/>
    <cellStyle name="Normal 2" xfId="34"/>
    <cellStyle name="Normal 2 2" xfId="75"/>
    <cellStyle name="Normal 3" xfId="35"/>
    <cellStyle name="Normal 3 2" xfId="76"/>
    <cellStyle name="Normal 4" xfId="43"/>
    <cellStyle name="Note 2" xfId="36"/>
    <cellStyle name="Note 2 2" xfId="77"/>
    <cellStyle name="Note 3" xfId="41"/>
    <cellStyle name="Note 3 2" xfId="84"/>
    <cellStyle name="Note 4" xfId="42"/>
    <cellStyle name="Note 4 2" xfId="81"/>
    <cellStyle name="Output 2" xfId="37"/>
    <cellStyle name="Percent 2" xfId="38"/>
    <cellStyle name="Percent 2 2" xfId="78"/>
    <cellStyle name="Percent 3" xfId="44"/>
    <cellStyle name="Percent 3 2" xfId="85"/>
    <cellStyle name="Title 2" xfId="79"/>
    <cellStyle name="Total 2" xfId="39"/>
    <cellStyle name="Total 2 2" xfId="80"/>
    <cellStyle name="Warning Text 2" xfId="4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419100</xdr:colOff>
      <xdr:row>4</xdr:row>
      <xdr:rowOff>61510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77325" cy="82351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MSEXCEL\CFR_RET\MONTH\FIN_INST\FIMMMDD.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FISD%20MGT%20REPORTS\2013\FIA%20Licensees\FISIS%20Reports-Mar%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SD%20MGT%20REPORTS\2013\FIA%20Licensees\FISIS%20Reports-Ma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row r="31">
          <cell r="B31" t="str">
            <v>FINANCIAL INSTITUTIONS SUPERVISORY DIVISION</v>
          </cell>
        </row>
      </sheetData>
      <sheetData sheetId="2">
        <row r="33">
          <cell r="A33" t="str">
            <v>FINANCIAL INSTITUTIONS SUPERVISORY DIVISION</v>
          </cell>
        </row>
      </sheetData>
      <sheetData sheetId="3"/>
      <sheetData sheetId="4">
        <row r="110">
          <cell r="A110" t="str">
            <v>Recover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row r="31">
          <cell r="B31" t="str">
            <v>FINANCIAL INSTITUTIONS SUPERVISORY DIVISION</v>
          </cell>
        </row>
      </sheetData>
      <sheetData sheetId="2">
        <row r="33">
          <cell r="A33" t="str">
            <v>FINANCIAL INSTITUTIONS SUPERVISORY DIVISION</v>
          </cell>
        </row>
      </sheetData>
      <sheetData sheetId="3"/>
      <sheetData sheetId="4">
        <row r="110">
          <cell r="A11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6:G157"/>
  <sheetViews>
    <sheetView tabSelected="1" zoomScaleNormal="100" zoomScaleSheetLayoutView="70" workbookViewId="0">
      <selection activeCell="G32" sqref="G32"/>
    </sheetView>
  </sheetViews>
  <sheetFormatPr defaultRowHeight="15" x14ac:dyDescent="0.2"/>
  <cols>
    <col min="1" max="1" width="6.85546875" style="2" customWidth="1"/>
    <col min="2" max="2" width="96" style="2" customWidth="1"/>
    <col min="3" max="3" width="27" style="2" customWidth="1"/>
    <col min="4" max="4" width="38.5703125" style="2" customWidth="1"/>
    <col min="5" max="5" width="40.28515625" style="2" customWidth="1"/>
    <col min="6" max="6" width="12.7109375" style="2" bestFit="1" customWidth="1"/>
    <col min="7" max="7" width="12.140625" style="2" bestFit="1" customWidth="1"/>
    <col min="8" max="229" width="9.140625" style="2"/>
    <col min="230" max="230" width="0" style="2" hidden="1" customWidth="1"/>
    <col min="231" max="231" width="95.5703125" style="2" customWidth="1"/>
    <col min="232" max="234" width="24.7109375" style="2" customWidth="1"/>
    <col min="235" max="235" width="12.7109375" style="2" bestFit="1" customWidth="1"/>
    <col min="236" max="236" width="12.140625" style="2" bestFit="1" customWidth="1"/>
    <col min="237" max="237" width="65.140625" style="2" customWidth="1"/>
    <col min="238" max="238" width="19" style="2" bestFit="1" customWidth="1"/>
    <col min="239" max="239" width="17.140625" style="2" bestFit="1" customWidth="1"/>
    <col min="240" max="240" width="19" style="2" bestFit="1" customWidth="1"/>
    <col min="241" max="241" width="9.140625" style="2"/>
    <col min="242" max="242" width="12.28515625" style="2" bestFit="1" customWidth="1"/>
    <col min="243" max="243" width="17.140625" style="2" bestFit="1" customWidth="1"/>
    <col min="244" max="244" width="12.28515625" style="2" bestFit="1" customWidth="1"/>
    <col min="245" max="245" width="12.7109375" style="2" bestFit="1" customWidth="1"/>
    <col min="246" max="246" width="12.7109375" style="2" customWidth="1"/>
    <col min="247" max="247" width="17.140625" style="2" bestFit="1" customWidth="1"/>
    <col min="248" max="248" width="14.85546875" style="2" customWidth="1"/>
    <col min="249" max="485" width="9.140625" style="2"/>
    <col min="486" max="486" width="0" style="2" hidden="1" customWidth="1"/>
    <col min="487" max="487" width="95.5703125" style="2" customWidth="1"/>
    <col min="488" max="490" width="24.7109375" style="2" customWidth="1"/>
    <col min="491" max="491" width="12.7109375" style="2" bestFit="1" customWidth="1"/>
    <col min="492" max="492" width="12.140625" style="2" bestFit="1" customWidth="1"/>
    <col min="493" max="493" width="65.140625" style="2" customWidth="1"/>
    <col min="494" max="494" width="19" style="2" bestFit="1" customWidth="1"/>
    <col min="495" max="495" width="17.140625" style="2" bestFit="1" customWidth="1"/>
    <col min="496" max="496" width="19" style="2" bestFit="1" customWidth="1"/>
    <col min="497" max="497" width="9.140625" style="2"/>
    <col min="498" max="498" width="12.28515625" style="2" bestFit="1" customWidth="1"/>
    <col min="499" max="499" width="17.140625" style="2" bestFit="1" customWidth="1"/>
    <col min="500" max="500" width="12.28515625" style="2" bestFit="1" customWidth="1"/>
    <col min="501" max="501" width="12.7109375" style="2" bestFit="1" customWidth="1"/>
    <col min="502" max="502" width="12.7109375" style="2" customWidth="1"/>
    <col min="503" max="503" width="17.140625" style="2" bestFit="1" customWidth="1"/>
    <col min="504" max="504" width="14.85546875" style="2" customWidth="1"/>
    <col min="505" max="741" width="9.140625" style="2"/>
    <col min="742" max="742" width="0" style="2" hidden="1" customWidth="1"/>
    <col min="743" max="743" width="95.5703125" style="2" customWidth="1"/>
    <col min="744" max="746" width="24.7109375" style="2" customWidth="1"/>
    <col min="747" max="747" width="12.7109375" style="2" bestFit="1" customWidth="1"/>
    <col min="748" max="748" width="12.140625" style="2" bestFit="1" customWidth="1"/>
    <col min="749" max="749" width="65.140625" style="2" customWidth="1"/>
    <col min="750" max="750" width="19" style="2" bestFit="1" customWidth="1"/>
    <col min="751" max="751" width="17.140625" style="2" bestFit="1" customWidth="1"/>
    <col min="752" max="752" width="19" style="2" bestFit="1" customWidth="1"/>
    <col min="753" max="753" width="9.140625" style="2"/>
    <col min="754" max="754" width="12.28515625" style="2" bestFit="1" customWidth="1"/>
    <col min="755" max="755" width="17.140625" style="2" bestFit="1" customWidth="1"/>
    <col min="756" max="756" width="12.28515625" style="2" bestFit="1" customWidth="1"/>
    <col min="757" max="757" width="12.7109375" style="2" bestFit="1" customWidth="1"/>
    <col min="758" max="758" width="12.7109375" style="2" customWidth="1"/>
    <col min="759" max="759" width="17.140625" style="2" bestFit="1" customWidth="1"/>
    <col min="760" max="760" width="14.85546875" style="2" customWidth="1"/>
    <col min="761" max="997" width="9.140625" style="2"/>
    <col min="998" max="998" width="0" style="2" hidden="1" customWidth="1"/>
    <col min="999" max="999" width="95.5703125" style="2" customWidth="1"/>
    <col min="1000" max="1002" width="24.7109375" style="2" customWidth="1"/>
    <col min="1003" max="1003" width="12.7109375" style="2" bestFit="1" customWidth="1"/>
    <col min="1004" max="1004" width="12.140625" style="2" bestFit="1" customWidth="1"/>
    <col min="1005" max="1005" width="65.140625" style="2" customWidth="1"/>
    <col min="1006" max="1006" width="19" style="2" bestFit="1" customWidth="1"/>
    <col min="1007" max="1007" width="17.140625" style="2" bestFit="1" customWidth="1"/>
    <col min="1008" max="1008" width="19" style="2" bestFit="1" customWidth="1"/>
    <col min="1009" max="1009" width="9.140625" style="2"/>
    <col min="1010" max="1010" width="12.28515625" style="2" bestFit="1" customWidth="1"/>
    <col min="1011" max="1011" width="17.140625" style="2" bestFit="1" customWidth="1"/>
    <col min="1012" max="1012" width="12.28515625" style="2" bestFit="1" customWidth="1"/>
    <col min="1013" max="1013" width="12.7109375" style="2" bestFit="1" customWidth="1"/>
    <col min="1014" max="1014" width="12.7109375" style="2" customWidth="1"/>
    <col min="1015" max="1015" width="17.140625" style="2" bestFit="1" customWidth="1"/>
    <col min="1016" max="1016" width="14.85546875" style="2" customWidth="1"/>
    <col min="1017" max="1253" width="9.140625" style="2"/>
    <col min="1254" max="1254" width="0" style="2" hidden="1" customWidth="1"/>
    <col min="1255" max="1255" width="95.5703125" style="2" customWidth="1"/>
    <col min="1256" max="1258" width="24.7109375" style="2" customWidth="1"/>
    <col min="1259" max="1259" width="12.7109375" style="2" bestFit="1" customWidth="1"/>
    <col min="1260" max="1260" width="12.140625" style="2" bestFit="1" customWidth="1"/>
    <col min="1261" max="1261" width="65.140625" style="2" customWidth="1"/>
    <col min="1262" max="1262" width="19" style="2" bestFit="1" customWidth="1"/>
    <col min="1263" max="1263" width="17.140625" style="2" bestFit="1" customWidth="1"/>
    <col min="1264" max="1264" width="19" style="2" bestFit="1" customWidth="1"/>
    <col min="1265" max="1265" width="9.140625" style="2"/>
    <col min="1266" max="1266" width="12.28515625" style="2" bestFit="1" customWidth="1"/>
    <col min="1267" max="1267" width="17.140625" style="2" bestFit="1" customWidth="1"/>
    <col min="1268" max="1268" width="12.28515625" style="2" bestFit="1" customWidth="1"/>
    <col min="1269" max="1269" width="12.7109375" style="2" bestFit="1" customWidth="1"/>
    <col min="1270" max="1270" width="12.7109375" style="2" customWidth="1"/>
    <col min="1271" max="1271" width="17.140625" style="2" bestFit="1" customWidth="1"/>
    <col min="1272" max="1272" width="14.85546875" style="2" customWidth="1"/>
    <col min="1273" max="1509" width="9.140625" style="2"/>
    <col min="1510" max="1510" width="0" style="2" hidden="1" customWidth="1"/>
    <col min="1511" max="1511" width="95.5703125" style="2" customWidth="1"/>
    <col min="1512" max="1514" width="24.7109375" style="2" customWidth="1"/>
    <col min="1515" max="1515" width="12.7109375" style="2" bestFit="1" customWidth="1"/>
    <col min="1516" max="1516" width="12.140625" style="2" bestFit="1" customWidth="1"/>
    <col min="1517" max="1517" width="65.140625" style="2" customWidth="1"/>
    <col min="1518" max="1518" width="19" style="2" bestFit="1" customWidth="1"/>
    <col min="1519" max="1519" width="17.140625" style="2" bestFit="1" customWidth="1"/>
    <col min="1520" max="1520" width="19" style="2" bestFit="1" customWidth="1"/>
    <col min="1521" max="1521" width="9.140625" style="2"/>
    <col min="1522" max="1522" width="12.28515625" style="2" bestFit="1" customWidth="1"/>
    <col min="1523" max="1523" width="17.140625" style="2" bestFit="1" customWidth="1"/>
    <col min="1524" max="1524" width="12.28515625" style="2" bestFit="1" customWidth="1"/>
    <col min="1525" max="1525" width="12.7109375" style="2" bestFit="1" customWidth="1"/>
    <col min="1526" max="1526" width="12.7109375" style="2" customWidth="1"/>
    <col min="1527" max="1527" width="17.140625" style="2" bestFit="1" customWidth="1"/>
    <col min="1528" max="1528" width="14.85546875" style="2" customWidth="1"/>
    <col min="1529" max="1765" width="9.140625" style="2"/>
    <col min="1766" max="1766" width="0" style="2" hidden="1" customWidth="1"/>
    <col min="1767" max="1767" width="95.5703125" style="2" customWidth="1"/>
    <col min="1768" max="1770" width="24.7109375" style="2" customWidth="1"/>
    <col min="1771" max="1771" width="12.7109375" style="2" bestFit="1" customWidth="1"/>
    <col min="1772" max="1772" width="12.140625" style="2" bestFit="1" customWidth="1"/>
    <col min="1773" max="1773" width="65.140625" style="2" customWidth="1"/>
    <col min="1774" max="1774" width="19" style="2" bestFit="1" customWidth="1"/>
    <col min="1775" max="1775" width="17.140625" style="2" bestFit="1" customWidth="1"/>
    <col min="1776" max="1776" width="19" style="2" bestFit="1" customWidth="1"/>
    <col min="1777" max="1777" width="9.140625" style="2"/>
    <col min="1778" max="1778" width="12.28515625" style="2" bestFit="1" customWidth="1"/>
    <col min="1779" max="1779" width="17.140625" style="2" bestFit="1" customWidth="1"/>
    <col min="1780" max="1780" width="12.28515625" style="2" bestFit="1" customWidth="1"/>
    <col min="1781" max="1781" width="12.7109375" style="2" bestFit="1" customWidth="1"/>
    <col min="1782" max="1782" width="12.7109375" style="2" customWidth="1"/>
    <col min="1783" max="1783" width="17.140625" style="2" bestFit="1" customWidth="1"/>
    <col min="1784" max="1784" width="14.85546875" style="2" customWidth="1"/>
    <col min="1785" max="2021" width="9.140625" style="2"/>
    <col min="2022" max="2022" width="0" style="2" hidden="1" customWidth="1"/>
    <col min="2023" max="2023" width="95.5703125" style="2" customWidth="1"/>
    <col min="2024" max="2026" width="24.7109375" style="2" customWidth="1"/>
    <col min="2027" max="2027" width="12.7109375" style="2" bestFit="1" customWidth="1"/>
    <col min="2028" max="2028" width="12.140625" style="2" bestFit="1" customWidth="1"/>
    <col min="2029" max="2029" width="65.140625" style="2" customWidth="1"/>
    <col min="2030" max="2030" width="19" style="2" bestFit="1" customWidth="1"/>
    <col min="2031" max="2031" width="17.140625" style="2" bestFit="1" customWidth="1"/>
    <col min="2032" max="2032" width="19" style="2" bestFit="1" customWidth="1"/>
    <col min="2033" max="2033" width="9.140625" style="2"/>
    <col min="2034" max="2034" width="12.28515625" style="2" bestFit="1" customWidth="1"/>
    <col min="2035" max="2035" width="17.140625" style="2" bestFit="1" customWidth="1"/>
    <col min="2036" max="2036" width="12.28515625" style="2" bestFit="1" customWidth="1"/>
    <col min="2037" max="2037" width="12.7109375" style="2" bestFit="1" customWidth="1"/>
    <col min="2038" max="2038" width="12.7109375" style="2" customWidth="1"/>
    <col min="2039" max="2039" width="17.140625" style="2" bestFit="1" customWidth="1"/>
    <col min="2040" max="2040" width="14.85546875" style="2" customWidth="1"/>
    <col min="2041" max="2277" width="9.140625" style="2"/>
    <col min="2278" max="2278" width="0" style="2" hidden="1" customWidth="1"/>
    <col min="2279" max="2279" width="95.5703125" style="2" customWidth="1"/>
    <col min="2280" max="2282" width="24.7109375" style="2" customWidth="1"/>
    <col min="2283" max="2283" width="12.7109375" style="2" bestFit="1" customWidth="1"/>
    <col min="2284" max="2284" width="12.140625" style="2" bestFit="1" customWidth="1"/>
    <col min="2285" max="2285" width="65.140625" style="2" customWidth="1"/>
    <col min="2286" max="2286" width="19" style="2" bestFit="1" customWidth="1"/>
    <col min="2287" max="2287" width="17.140625" style="2" bestFit="1" customWidth="1"/>
    <col min="2288" max="2288" width="19" style="2" bestFit="1" customWidth="1"/>
    <col min="2289" max="2289" width="9.140625" style="2"/>
    <col min="2290" max="2290" width="12.28515625" style="2" bestFit="1" customWidth="1"/>
    <col min="2291" max="2291" width="17.140625" style="2" bestFit="1" customWidth="1"/>
    <col min="2292" max="2292" width="12.28515625" style="2" bestFit="1" customWidth="1"/>
    <col min="2293" max="2293" width="12.7109375" style="2" bestFit="1" customWidth="1"/>
    <col min="2294" max="2294" width="12.7109375" style="2" customWidth="1"/>
    <col min="2295" max="2295" width="17.140625" style="2" bestFit="1" customWidth="1"/>
    <col min="2296" max="2296" width="14.85546875" style="2" customWidth="1"/>
    <col min="2297" max="2533" width="9.140625" style="2"/>
    <col min="2534" max="2534" width="0" style="2" hidden="1" customWidth="1"/>
    <col min="2535" max="2535" width="95.5703125" style="2" customWidth="1"/>
    <col min="2536" max="2538" width="24.7109375" style="2" customWidth="1"/>
    <col min="2539" max="2539" width="12.7109375" style="2" bestFit="1" customWidth="1"/>
    <col min="2540" max="2540" width="12.140625" style="2" bestFit="1" customWidth="1"/>
    <col min="2541" max="2541" width="65.140625" style="2" customWidth="1"/>
    <col min="2542" max="2542" width="19" style="2" bestFit="1" customWidth="1"/>
    <col min="2543" max="2543" width="17.140625" style="2" bestFit="1" customWidth="1"/>
    <col min="2544" max="2544" width="19" style="2" bestFit="1" customWidth="1"/>
    <col min="2545" max="2545" width="9.140625" style="2"/>
    <col min="2546" max="2546" width="12.28515625" style="2" bestFit="1" customWidth="1"/>
    <col min="2547" max="2547" width="17.140625" style="2" bestFit="1" customWidth="1"/>
    <col min="2548" max="2548" width="12.28515625" style="2" bestFit="1" customWidth="1"/>
    <col min="2549" max="2549" width="12.7109375" style="2" bestFit="1" customWidth="1"/>
    <col min="2550" max="2550" width="12.7109375" style="2" customWidth="1"/>
    <col min="2551" max="2551" width="17.140625" style="2" bestFit="1" customWidth="1"/>
    <col min="2552" max="2552" width="14.85546875" style="2" customWidth="1"/>
    <col min="2553" max="2789" width="9.140625" style="2"/>
    <col min="2790" max="2790" width="0" style="2" hidden="1" customWidth="1"/>
    <col min="2791" max="2791" width="95.5703125" style="2" customWidth="1"/>
    <col min="2792" max="2794" width="24.7109375" style="2" customWidth="1"/>
    <col min="2795" max="2795" width="12.7109375" style="2" bestFit="1" customWidth="1"/>
    <col min="2796" max="2796" width="12.140625" style="2" bestFit="1" customWidth="1"/>
    <col min="2797" max="2797" width="65.140625" style="2" customWidth="1"/>
    <col min="2798" max="2798" width="19" style="2" bestFit="1" customWidth="1"/>
    <col min="2799" max="2799" width="17.140625" style="2" bestFit="1" customWidth="1"/>
    <col min="2800" max="2800" width="19" style="2" bestFit="1" customWidth="1"/>
    <col min="2801" max="2801" width="9.140625" style="2"/>
    <col min="2802" max="2802" width="12.28515625" style="2" bestFit="1" customWidth="1"/>
    <col min="2803" max="2803" width="17.140625" style="2" bestFit="1" customWidth="1"/>
    <col min="2804" max="2804" width="12.28515625" style="2" bestFit="1" customWidth="1"/>
    <col min="2805" max="2805" width="12.7109375" style="2" bestFit="1" customWidth="1"/>
    <col min="2806" max="2806" width="12.7109375" style="2" customWidth="1"/>
    <col min="2807" max="2807" width="17.140625" style="2" bestFit="1" customWidth="1"/>
    <col min="2808" max="2808" width="14.85546875" style="2" customWidth="1"/>
    <col min="2809" max="3045" width="9.140625" style="2"/>
    <col min="3046" max="3046" width="0" style="2" hidden="1" customWidth="1"/>
    <col min="3047" max="3047" width="95.5703125" style="2" customWidth="1"/>
    <col min="3048" max="3050" width="24.7109375" style="2" customWidth="1"/>
    <col min="3051" max="3051" width="12.7109375" style="2" bestFit="1" customWidth="1"/>
    <col min="3052" max="3052" width="12.140625" style="2" bestFit="1" customWidth="1"/>
    <col min="3053" max="3053" width="65.140625" style="2" customWidth="1"/>
    <col min="3054" max="3054" width="19" style="2" bestFit="1" customWidth="1"/>
    <col min="3055" max="3055" width="17.140625" style="2" bestFit="1" customWidth="1"/>
    <col min="3056" max="3056" width="19" style="2" bestFit="1" customWidth="1"/>
    <col min="3057" max="3057" width="9.140625" style="2"/>
    <col min="3058" max="3058" width="12.28515625" style="2" bestFit="1" customWidth="1"/>
    <col min="3059" max="3059" width="17.140625" style="2" bestFit="1" customWidth="1"/>
    <col min="3060" max="3060" width="12.28515625" style="2" bestFit="1" customWidth="1"/>
    <col min="3061" max="3061" width="12.7109375" style="2" bestFit="1" customWidth="1"/>
    <col min="3062" max="3062" width="12.7109375" style="2" customWidth="1"/>
    <col min="3063" max="3063" width="17.140625" style="2" bestFit="1" customWidth="1"/>
    <col min="3064" max="3064" width="14.85546875" style="2" customWidth="1"/>
    <col min="3065" max="3301" width="9.140625" style="2"/>
    <col min="3302" max="3302" width="0" style="2" hidden="1" customWidth="1"/>
    <col min="3303" max="3303" width="95.5703125" style="2" customWidth="1"/>
    <col min="3304" max="3306" width="24.7109375" style="2" customWidth="1"/>
    <col min="3307" max="3307" width="12.7109375" style="2" bestFit="1" customWidth="1"/>
    <col min="3308" max="3308" width="12.140625" style="2" bestFit="1" customWidth="1"/>
    <col min="3309" max="3309" width="65.140625" style="2" customWidth="1"/>
    <col min="3310" max="3310" width="19" style="2" bestFit="1" customWidth="1"/>
    <col min="3311" max="3311" width="17.140625" style="2" bestFit="1" customWidth="1"/>
    <col min="3312" max="3312" width="19" style="2" bestFit="1" customWidth="1"/>
    <col min="3313" max="3313" width="9.140625" style="2"/>
    <col min="3314" max="3314" width="12.28515625" style="2" bestFit="1" customWidth="1"/>
    <col min="3315" max="3315" width="17.140625" style="2" bestFit="1" customWidth="1"/>
    <col min="3316" max="3316" width="12.28515625" style="2" bestFit="1" customWidth="1"/>
    <col min="3317" max="3317" width="12.7109375" style="2" bestFit="1" customWidth="1"/>
    <col min="3318" max="3318" width="12.7109375" style="2" customWidth="1"/>
    <col min="3319" max="3319" width="17.140625" style="2" bestFit="1" customWidth="1"/>
    <col min="3320" max="3320" width="14.85546875" style="2" customWidth="1"/>
    <col min="3321" max="3557" width="9.140625" style="2"/>
    <col min="3558" max="3558" width="0" style="2" hidden="1" customWidth="1"/>
    <col min="3559" max="3559" width="95.5703125" style="2" customWidth="1"/>
    <col min="3560" max="3562" width="24.7109375" style="2" customWidth="1"/>
    <col min="3563" max="3563" width="12.7109375" style="2" bestFit="1" customWidth="1"/>
    <col min="3564" max="3564" width="12.140625" style="2" bestFit="1" customWidth="1"/>
    <col min="3565" max="3565" width="65.140625" style="2" customWidth="1"/>
    <col min="3566" max="3566" width="19" style="2" bestFit="1" customWidth="1"/>
    <col min="3567" max="3567" width="17.140625" style="2" bestFit="1" customWidth="1"/>
    <col min="3568" max="3568" width="19" style="2" bestFit="1" customWidth="1"/>
    <col min="3569" max="3569" width="9.140625" style="2"/>
    <col min="3570" max="3570" width="12.28515625" style="2" bestFit="1" customWidth="1"/>
    <col min="3571" max="3571" width="17.140625" style="2" bestFit="1" customWidth="1"/>
    <col min="3572" max="3572" width="12.28515625" style="2" bestFit="1" customWidth="1"/>
    <col min="3573" max="3573" width="12.7109375" style="2" bestFit="1" customWidth="1"/>
    <col min="3574" max="3574" width="12.7109375" style="2" customWidth="1"/>
    <col min="3575" max="3575" width="17.140625" style="2" bestFit="1" customWidth="1"/>
    <col min="3576" max="3576" width="14.85546875" style="2" customWidth="1"/>
    <col min="3577" max="3813" width="9.140625" style="2"/>
    <col min="3814" max="3814" width="0" style="2" hidden="1" customWidth="1"/>
    <col min="3815" max="3815" width="95.5703125" style="2" customWidth="1"/>
    <col min="3816" max="3818" width="24.7109375" style="2" customWidth="1"/>
    <col min="3819" max="3819" width="12.7109375" style="2" bestFit="1" customWidth="1"/>
    <col min="3820" max="3820" width="12.140625" style="2" bestFit="1" customWidth="1"/>
    <col min="3821" max="3821" width="65.140625" style="2" customWidth="1"/>
    <col min="3822" max="3822" width="19" style="2" bestFit="1" customWidth="1"/>
    <col min="3823" max="3823" width="17.140625" style="2" bestFit="1" customWidth="1"/>
    <col min="3824" max="3824" width="19" style="2" bestFit="1" customWidth="1"/>
    <col min="3825" max="3825" width="9.140625" style="2"/>
    <col min="3826" max="3826" width="12.28515625" style="2" bestFit="1" customWidth="1"/>
    <col min="3827" max="3827" width="17.140625" style="2" bestFit="1" customWidth="1"/>
    <col min="3828" max="3828" width="12.28515625" style="2" bestFit="1" customWidth="1"/>
    <col min="3829" max="3829" width="12.7109375" style="2" bestFit="1" customWidth="1"/>
    <col min="3830" max="3830" width="12.7109375" style="2" customWidth="1"/>
    <col min="3831" max="3831" width="17.140625" style="2" bestFit="1" customWidth="1"/>
    <col min="3832" max="3832" width="14.85546875" style="2" customWidth="1"/>
    <col min="3833" max="4069" width="9.140625" style="2"/>
    <col min="4070" max="4070" width="0" style="2" hidden="1" customWidth="1"/>
    <col min="4071" max="4071" width="95.5703125" style="2" customWidth="1"/>
    <col min="4072" max="4074" width="24.7109375" style="2" customWidth="1"/>
    <col min="4075" max="4075" width="12.7109375" style="2" bestFit="1" customWidth="1"/>
    <col min="4076" max="4076" width="12.140625" style="2" bestFit="1" customWidth="1"/>
    <col min="4077" max="4077" width="65.140625" style="2" customWidth="1"/>
    <col min="4078" max="4078" width="19" style="2" bestFit="1" customWidth="1"/>
    <col min="4079" max="4079" width="17.140625" style="2" bestFit="1" customWidth="1"/>
    <col min="4080" max="4080" width="19" style="2" bestFit="1" customWidth="1"/>
    <col min="4081" max="4081" width="9.140625" style="2"/>
    <col min="4082" max="4082" width="12.28515625" style="2" bestFit="1" customWidth="1"/>
    <col min="4083" max="4083" width="17.140625" style="2" bestFit="1" customWidth="1"/>
    <col min="4084" max="4084" width="12.28515625" style="2" bestFit="1" customWidth="1"/>
    <col min="4085" max="4085" width="12.7109375" style="2" bestFit="1" customWidth="1"/>
    <col min="4086" max="4086" width="12.7109375" style="2" customWidth="1"/>
    <col min="4087" max="4087" width="17.140625" style="2" bestFit="1" customWidth="1"/>
    <col min="4088" max="4088" width="14.85546875" style="2" customWidth="1"/>
    <col min="4089" max="4325" width="9.140625" style="2"/>
    <col min="4326" max="4326" width="0" style="2" hidden="1" customWidth="1"/>
    <col min="4327" max="4327" width="95.5703125" style="2" customWidth="1"/>
    <col min="4328" max="4330" width="24.7109375" style="2" customWidth="1"/>
    <col min="4331" max="4331" width="12.7109375" style="2" bestFit="1" customWidth="1"/>
    <col min="4332" max="4332" width="12.140625" style="2" bestFit="1" customWidth="1"/>
    <col min="4333" max="4333" width="65.140625" style="2" customWidth="1"/>
    <col min="4334" max="4334" width="19" style="2" bestFit="1" customWidth="1"/>
    <col min="4335" max="4335" width="17.140625" style="2" bestFit="1" customWidth="1"/>
    <col min="4336" max="4336" width="19" style="2" bestFit="1" customWidth="1"/>
    <col min="4337" max="4337" width="9.140625" style="2"/>
    <col min="4338" max="4338" width="12.28515625" style="2" bestFit="1" customWidth="1"/>
    <col min="4339" max="4339" width="17.140625" style="2" bestFit="1" customWidth="1"/>
    <col min="4340" max="4340" width="12.28515625" style="2" bestFit="1" customWidth="1"/>
    <col min="4341" max="4341" width="12.7109375" style="2" bestFit="1" customWidth="1"/>
    <col min="4342" max="4342" width="12.7109375" style="2" customWidth="1"/>
    <col min="4343" max="4343" width="17.140625" style="2" bestFit="1" customWidth="1"/>
    <col min="4344" max="4344" width="14.85546875" style="2" customWidth="1"/>
    <col min="4345" max="4581" width="9.140625" style="2"/>
    <col min="4582" max="4582" width="0" style="2" hidden="1" customWidth="1"/>
    <col min="4583" max="4583" width="95.5703125" style="2" customWidth="1"/>
    <col min="4584" max="4586" width="24.7109375" style="2" customWidth="1"/>
    <col min="4587" max="4587" width="12.7109375" style="2" bestFit="1" customWidth="1"/>
    <col min="4588" max="4588" width="12.140625" style="2" bestFit="1" customWidth="1"/>
    <col min="4589" max="4589" width="65.140625" style="2" customWidth="1"/>
    <col min="4590" max="4590" width="19" style="2" bestFit="1" customWidth="1"/>
    <col min="4591" max="4591" width="17.140625" style="2" bestFit="1" customWidth="1"/>
    <col min="4592" max="4592" width="19" style="2" bestFit="1" customWidth="1"/>
    <col min="4593" max="4593" width="9.140625" style="2"/>
    <col min="4594" max="4594" width="12.28515625" style="2" bestFit="1" customWidth="1"/>
    <col min="4595" max="4595" width="17.140625" style="2" bestFit="1" customWidth="1"/>
    <col min="4596" max="4596" width="12.28515625" style="2" bestFit="1" customWidth="1"/>
    <col min="4597" max="4597" width="12.7109375" style="2" bestFit="1" customWidth="1"/>
    <col min="4598" max="4598" width="12.7109375" style="2" customWidth="1"/>
    <col min="4599" max="4599" width="17.140625" style="2" bestFit="1" customWidth="1"/>
    <col min="4600" max="4600" width="14.85546875" style="2" customWidth="1"/>
    <col min="4601" max="4837" width="9.140625" style="2"/>
    <col min="4838" max="4838" width="0" style="2" hidden="1" customWidth="1"/>
    <col min="4839" max="4839" width="95.5703125" style="2" customWidth="1"/>
    <col min="4840" max="4842" width="24.7109375" style="2" customWidth="1"/>
    <col min="4843" max="4843" width="12.7109375" style="2" bestFit="1" customWidth="1"/>
    <col min="4844" max="4844" width="12.140625" style="2" bestFit="1" customWidth="1"/>
    <col min="4845" max="4845" width="65.140625" style="2" customWidth="1"/>
    <col min="4846" max="4846" width="19" style="2" bestFit="1" customWidth="1"/>
    <col min="4847" max="4847" width="17.140625" style="2" bestFit="1" customWidth="1"/>
    <col min="4848" max="4848" width="19" style="2" bestFit="1" customWidth="1"/>
    <col min="4849" max="4849" width="9.140625" style="2"/>
    <col min="4850" max="4850" width="12.28515625" style="2" bestFit="1" customWidth="1"/>
    <col min="4851" max="4851" width="17.140625" style="2" bestFit="1" customWidth="1"/>
    <col min="4852" max="4852" width="12.28515625" style="2" bestFit="1" customWidth="1"/>
    <col min="4853" max="4853" width="12.7109375" style="2" bestFit="1" customWidth="1"/>
    <col min="4854" max="4854" width="12.7109375" style="2" customWidth="1"/>
    <col min="4855" max="4855" width="17.140625" style="2" bestFit="1" customWidth="1"/>
    <col min="4856" max="4856" width="14.85546875" style="2" customWidth="1"/>
    <col min="4857" max="5093" width="9.140625" style="2"/>
    <col min="5094" max="5094" width="0" style="2" hidden="1" customWidth="1"/>
    <col min="5095" max="5095" width="95.5703125" style="2" customWidth="1"/>
    <col min="5096" max="5098" width="24.7109375" style="2" customWidth="1"/>
    <col min="5099" max="5099" width="12.7109375" style="2" bestFit="1" customWidth="1"/>
    <col min="5100" max="5100" width="12.140625" style="2" bestFit="1" customWidth="1"/>
    <col min="5101" max="5101" width="65.140625" style="2" customWidth="1"/>
    <col min="5102" max="5102" width="19" style="2" bestFit="1" customWidth="1"/>
    <col min="5103" max="5103" width="17.140625" style="2" bestFit="1" customWidth="1"/>
    <col min="5104" max="5104" width="19" style="2" bestFit="1" customWidth="1"/>
    <col min="5105" max="5105" width="9.140625" style="2"/>
    <col min="5106" max="5106" width="12.28515625" style="2" bestFit="1" customWidth="1"/>
    <col min="5107" max="5107" width="17.140625" style="2" bestFit="1" customWidth="1"/>
    <col min="5108" max="5108" width="12.28515625" style="2" bestFit="1" customWidth="1"/>
    <col min="5109" max="5109" width="12.7109375" style="2" bestFit="1" customWidth="1"/>
    <col min="5110" max="5110" width="12.7109375" style="2" customWidth="1"/>
    <col min="5111" max="5111" width="17.140625" style="2" bestFit="1" customWidth="1"/>
    <col min="5112" max="5112" width="14.85546875" style="2" customWidth="1"/>
    <col min="5113" max="5349" width="9.140625" style="2"/>
    <col min="5350" max="5350" width="0" style="2" hidden="1" customWidth="1"/>
    <col min="5351" max="5351" width="95.5703125" style="2" customWidth="1"/>
    <col min="5352" max="5354" width="24.7109375" style="2" customWidth="1"/>
    <col min="5355" max="5355" width="12.7109375" style="2" bestFit="1" customWidth="1"/>
    <col min="5356" max="5356" width="12.140625" style="2" bestFit="1" customWidth="1"/>
    <col min="5357" max="5357" width="65.140625" style="2" customWidth="1"/>
    <col min="5358" max="5358" width="19" style="2" bestFit="1" customWidth="1"/>
    <col min="5359" max="5359" width="17.140625" style="2" bestFit="1" customWidth="1"/>
    <col min="5360" max="5360" width="19" style="2" bestFit="1" customWidth="1"/>
    <col min="5361" max="5361" width="9.140625" style="2"/>
    <col min="5362" max="5362" width="12.28515625" style="2" bestFit="1" customWidth="1"/>
    <col min="5363" max="5363" width="17.140625" style="2" bestFit="1" customWidth="1"/>
    <col min="5364" max="5364" width="12.28515625" style="2" bestFit="1" customWidth="1"/>
    <col min="5365" max="5365" width="12.7109375" style="2" bestFit="1" customWidth="1"/>
    <col min="5366" max="5366" width="12.7109375" style="2" customWidth="1"/>
    <col min="5367" max="5367" width="17.140625" style="2" bestFit="1" customWidth="1"/>
    <col min="5368" max="5368" width="14.85546875" style="2" customWidth="1"/>
    <col min="5369" max="5605" width="9.140625" style="2"/>
    <col min="5606" max="5606" width="0" style="2" hidden="1" customWidth="1"/>
    <col min="5607" max="5607" width="95.5703125" style="2" customWidth="1"/>
    <col min="5608" max="5610" width="24.7109375" style="2" customWidth="1"/>
    <col min="5611" max="5611" width="12.7109375" style="2" bestFit="1" customWidth="1"/>
    <col min="5612" max="5612" width="12.140625" style="2" bestFit="1" customWidth="1"/>
    <col min="5613" max="5613" width="65.140625" style="2" customWidth="1"/>
    <col min="5614" max="5614" width="19" style="2" bestFit="1" customWidth="1"/>
    <col min="5615" max="5615" width="17.140625" style="2" bestFit="1" customWidth="1"/>
    <col min="5616" max="5616" width="19" style="2" bestFit="1" customWidth="1"/>
    <col min="5617" max="5617" width="9.140625" style="2"/>
    <col min="5618" max="5618" width="12.28515625" style="2" bestFit="1" customWidth="1"/>
    <col min="5619" max="5619" width="17.140625" style="2" bestFit="1" customWidth="1"/>
    <col min="5620" max="5620" width="12.28515625" style="2" bestFit="1" customWidth="1"/>
    <col min="5621" max="5621" width="12.7109375" style="2" bestFit="1" customWidth="1"/>
    <col min="5622" max="5622" width="12.7109375" style="2" customWidth="1"/>
    <col min="5623" max="5623" width="17.140625" style="2" bestFit="1" customWidth="1"/>
    <col min="5624" max="5624" width="14.85546875" style="2" customWidth="1"/>
    <col min="5625" max="5861" width="9.140625" style="2"/>
    <col min="5862" max="5862" width="0" style="2" hidden="1" customWidth="1"/>
    <col min="5863" max="5863" width="95.5703125" style="2" customWidth="1"/>
    <col min="5864" max="5866" width="24.7109375" style="2" customWidth="1"/>
    <col min="5867" max="5867" width="12.7109375" style="2" bestFit="1" customWidth="1"/>
    <col min="5868" max="5868" width="12.140625" style="2" bestFit="1" customWidth="1"/>
    <col min="5869" max="5869" width="65.140625" style="2" customWidth="1"/>
    <col min="5870" max="5870" width="19" style="2" bestFit="1" customWidth="1"/>
    <col min="5871" max="5871" width="17.140625" style="2" bestFit="1" customWidth="1"/>
    <col min="5872" max="5872" width="19" style="2" bestFit="1" customWidth="1"/>
    <col min="5873" max="5873" width="9.140625" style="2"/>
    <col min="5874" max="5874" width="12.28515625" style="2" bestFit="1" customWidth="1"/>
    <col min="5875" max="5875" width="17.140625" style="2" bestFit="1" customWidth="1"/>
    <col min="5876" max="5876" width="12.28515625" style="2" bestFit="1" customWidth="1"/>
    <col min="5877" max="5877" width="12.7109375" style="2" bestFit="1" customWidth="1"/>
    <col min="5878" max="5878" width="12.7109375" style="2" customWidth="1"/>
    <col min="5879" max="5879" width="17.140625" style="2" bestFit="1" customWidth="1"/>
    <col min="5880" max="5880" width="14.85546875" style="2" customWidth="1"/>
    <col min="5881" max="6117" width="9.140625" style="2"/>
    <col min="6118" max="6118" width="0" style="2" hidden="1" customWidth="1"/>
    <col min="6119" max="6119" width="95.5703125" style="2" customWidth="1"/>
    <col min="6120" max="6122" width="24.7109375" style="2" customWidth="1"/>
    <col min="6123" max="6123" width="12.7109375" style="2" bestFit="1" customWidth="1"/>
    <col min="6124" max="6124" width="12.140625" style="2" bestFit="1" customWidth="1"/>
    <col min="6125" max="6125" width="65.140625" style="2" customWidth="1"/>
    <col min="6126" max="6126" width="19" style="2" bestFit="1" customWidth="1"/>
    <col min="6127" max="6127" width="17.140625" style="2" bestFit="1" customWidth="1"/>
    <col min="6128" max="6128" width="19" style="2" bestFit="1" customWidth="1"/>
    <col min="6129" max="6129" width="9.140625" style="2"/>
    <col min="6130" max="6130" width="12.28515625" style="2" bestFit="1" customWidth="1"/>
    <col min="6131" max="6131" width="17.140625" style="2" bestFit="1" customWidth="1"/>
    <col min="6132" max="6132" width="12.28515625" style="2" bestFit="1" customWidth="1"/>
    <col min="6133" max="6133" width="12.7109375" style="2" bestFit="1" customWidth="1"/>
    <col min="6134" max="6134" width="12.7109375" style="2" customWidth="1"/>
    <col min="6135" max="6135" width="17.140625" style="2" bestFit="1" customWidth="1"/>
    <col min="6136" max="6136" width="14.85546875" style="2" customWidth="1"/>
    <col min="6137" max="6373" width="9.140625" style="2"/>
    <col min="6374" max="6374" width="0" style="2" hidden="1" customWidth="1"/>
    <col min="6375" max="6375" width="95.5703125" style="2" customWidth="1"/>
    <col min="6376" max="6378" width="24.7109375" style="2" customWidth="1"/>
    <col min="6379" max="6379" width="12.7109375" style="2" bestFit="1" customWidth="1"/>
    <col min="6380" max="6380" width="12.140625" style="2" bestFit="1" customWidth="1"/>
    <col min="6381" max="6381" width="65.140625" style="2" customWidth="1"/>
    <col min="6382" max="6382" width="19" style="2" bestFit="1" customWidth="1"/>
    <col min="6383" max="6383" width="17.140625" style="2" bestFit="1" customWidth="1"/>
    <col min="6384" max="6384" width="19" style="2" bestFit="1" customWidth="1"/>
    <col min="6385" max="6385" width="9.140625" style="2"/>
    <col min="6386" max="6386" width="12.28515625" style="2" bestFit="1" customWidth="1"/>
    <col min="6387" max="6387" width="17.140625" style="2" bestFit="1" customWidth="1"/>
    <col min="6388" max="6388" width="12.28515625" style="2" bestFit="1" customWidth="1"/>
    <col min="6389" max="6389" width="12.7109375" style="2" bestFit="1" customWidth="1"/>
    <col min="6390" max="6390" width="12.7109375" style="2" customWidth="1"/>
    <col min="6391" max="6391" width="17.140625" style="2" bestFit="1" customWidth="1"/>
    <col min="6392" max="6392" width="14.85546875" style="2" customWidth="1"/>
    <col min="6393" max="6629" width="9.140625" style="2"/>
    <col min="6630" max="6630" width="0" style="2" hidden="1" customWidth="1"/>
    <col min="6631" max="6631" width="95.5703125" style="2" customWidth="1"/>
    <col min="6632" max="6634" width="24.7109375" style="2" customWidth="1"/>
    <col min="6635" max="6635" width="12.7109375" style="2" bestFit="1" customWidth="1"/>
    <col min="6636" max="6636" width="12.140625" style="2" bestFit="1" customWidth="1"/>
    <col min="6637" max="6637" width="65.140625" style="2" customWidth="1"/>
    <col min="6638" max="6638" width="19" style="2" bestFit="1" customWidth="1"/>
    <col min="6639" max="6639" width="17.140625" style="2" bestFit="1" customWidth="1"/>
    <col min="6640" max="6640" width="19" style="2" bestFit="1" customWidth="1"/>
    <col min="6641" max="6641" width="9.140625" style="2"/>
    <col min="6642" max="6642" width="12.28515625" style="2" bestFit="1" customWidth="1"/>
    <col min="6643" max="6643" width="17.140625" style="2" bestFit="1" customWidth="1"/>
    <col min="6644" max="6644" width="12.28515625" style="2" bestFit="1" customWidth="1"/>
    <col min="6645" max="6645" width="12.7109375" style="2" bestFit="1" customWidth="1"/>
    <col min="6646" max="6646" width="12.7109375" style="2" customWidth="1"/>
    <col min="6647" max="6647" width="17.140625" style="2" bestFit="1" customWidth="1"/>
    <col min="6648" max="6648" width="14.85546875" style="2" customWidth="1"/>
    <col min="6649" max="6885" width="9.140625" style="2"/>
    <col min="6886" max="6886" width="0" style="2" hidden="1" customWidth="1"/>
    <col min="6887" max="6887" width="95.5703125" style="2" customWidth="1"/>
    <col min="6888" max="6890" width="24.7109375" style="2" customWidth="1"/>
    <col min="6891" max="6891" width="12.7109375" style="2" bestFit="1" customWidth="1"/>
    <col min="6892" max="6892" width="12.140625" style="2" bestFit="1" customWidth="1"/>
    <col min="6893" max="6893" width="65.140625" style="2" customWidth="1"/>
    <col min="6894" max="6894" width="19" style="2" bestFit="1" customWidth="1"/>
    <col min="6895" max="6895" width="17.140625" style="2" bestFit="1" customWidth="1"/>
    <col min="6896" max="6896" width="19" style="2" bestFit="1" customWidth="1"/>
    <col min="6897" max="6897" width="9.140625" style="2"/>
    <col min="6898" max="6898" width="12.28515625" style="2" bestFit="1" customWidth="1"/>
    <col min="6899" max="6899" width="17.140625" style="2" bestFit="1" customWidth="1"/>
    <col min="6900" max="6900" width="12.28515625" style="2" bestFit="1" customWidth="1"/>
    <col min="6901" max="6901" width="12.7109375" style="2" bestFit="1" customWidth="1"/>
    <col min="6902" max="6902" width="12.7109375" style="2" customWidth="1"/>
    <col min="6903" max="6903" width="17.140625" style="2" bestFit="1" customWidth="1"/>
    <col min="6904" max="6904" width="14.85546875" style="2" customWidth="1"/>
    <col min="6905" max="7141" width="9.140625" style="2"/>
    <col min="7142" max="7142" width="0" style="2" hidden="1" customWidth="1"/>
    <col min="7143" max="7143" width="95.5703125" style="2" customWidth="1"/>
    <col min="7144" max="7146" width="24.7109375" style="2" customWidth="1"/>
    <col min="7147" max="7147" width="12.7109375" style="2" bestFit="1" customWidth="1"/>
    <col min="7148" max="7148" width="12.140625" style="2" bestFit="1" customWidth="1"/>
    <col min="7149" max="7149" width="65.140625" style="2" customWidth="1"/>
    <col min="7150" max="7150" width="19" style="2" bestFit="1" customWidth="1"/>
    <col min="7151" max="7151" width="17.140625" style="2" bestFit="1" customWidth="1"/>
    <col min="7152" max="7152" width="19" style="2" bestFit="1" customWidth="1"/>
    <col min="7153" max="7153" width="9.140625" style="2"/>
    <col min="7154" max="7154" width="12.28515625" style="2" bestFit="1" customWidth="1"/>
    <col min="7155" max="7155" width="17.140625" style="2" bestFit="1" customWidth="1"/>
    <col min="7156" max="7156" width="12.28515625" style="2" bestFit="1" customWidth="1"/>
    <col min="7157" max="7157" width="12.7109375" style="2" bestFit="1" customWidth="1"/>
    <col min="7158" max="7158" width="12.7109375" style="2" customWidth="1"/>
    <col min="7159" max="7159" width="17.140625" style="2" bestFit="1" customWidth="1"/>
    <col min="7160" max="7160" width="14.85546875" style="2" customWidth="1"/>
    <col min="7161" max="7397" width="9.140625" style="2"/>
    <col min="7398" max="7398" width="0" style="2" hidden="1" customWidth="1"/>
    <col min="7399" max="7399" width="95.5703125" style="2" customWidth="1"/>
    <col min="7400" max="7402" width="24.7109375" style="2" customWidth="1"/>
    <col min="7403" max="7403" width="12.7109375" style="2" bestFit="1" customWidth="1"/>
    <col min="7404" max="7404" width="12.140625" style="2" bestFit="1" customWidth="1"/>
    <col min="7405" max="7405" width="65.140625" style="2" customWidth="1"/>
    <col min="7406" max="7406" width="19" style="2" bestFit="1" customWidth="1"/>
    <col min="7407" max="7407" width="17.140625" style="2" bestFit="1" customWidth="1"/>
    <col min="7408" max="7408" width="19" style="2" bestFit="1" customWidth="1"/>
    <col min="7409" max="7409" width="9.140625" style="2"/>
    <col min="7410" max="7410" width="12.28515625" style="2" bestFit="1" customWidth="1"/>
    <col min="7411" max="7411" width="17.140625" style="2" bestFit="1" customWidth="1"/>
    <col min="7412" max="7412" width="12.28515625" style="2" bestFit="1" customWidth="1"/>
    <col min="7413" max="7413" width="12.7109375" style="2" bestFit="1" customWidth="1"/>
    <col min="7414" max="7414" width="12.7109375" style="2" customWidth="1"/>
    <col min="7415" max="7415" width="17.140625" style="2" bestFit="1" customWidth="1"/>
    <col min="7416" max="7416" width="14.85546875" style="2" customWidth="1"/>
    <col min="7417" max="7653" width="9.140625" style="2"/>
    <col min="7654" max="7654" width="0" style="2" hidden="1" customWidth="1"/>
    <col min="7655" max="7655" width="95.5703125" style="2" customWidth="1"/>
    <col min="7656" max="7658" width="24.7109375" style="2" customWidth="1"/>
    <col min="7659" max="7659" width="12.7109375" style="2" bestFit="1" customWidth="1"/>
    <col min="7660" max="7660" width="12.140625" style="2" bestFit="1" customWidth="1"/>
    <col min="7661" max="7661" width="65.140625" style="2" customWidth="1"/>
    <col min="7662" max="7662" width="19" style="2" bestFit="1" customWidth="1"/>
    <col min="7663" max="7663" width="17.140625" style="2" bestFit="1" customWidth="1"/>
    <col min="7664" max="7664" width="19" style="2" bestFit="1" customWidth="1"/>
    <col min="7665" max="7665" width="9.140625" style="2"/>
    <col min="7666" max="7666" width="12.28515625" style="2" bestFit="1" customWidth="1"/>
    <col min="7667" max="7667" width="17.140625" style="2" bestFit="1" customWidth="1"/>
    <col min="7668" max="7668" width="12.28515625" style="2" bestFit="1" customWidth="1"/>
    <col min="7669" max="7669" width="12.7109375" style="2" bestFit="1" customWidth="1"/>
    <col min="7670" max="7670" width="12.7109375" style="2" customWidth="1"/>
    <col min="7671" max="7671" width="17.140625" style="2" bestFit="1" customWidth="1"/>
    <col min="7672" max="7672" width="14.85546875" style="2" customWidth="1"/>
    <col min="7673" max="7909" width="9.140625" style="2"/>
    <col min="7910" max="7910" width="0" style="2" hidden="1" customWidth="1"/>
    <col min="7911" max="7911" width="95.5703125" style="2" customWidth="1"/>
    <col min="7912" max="7914" width="24.7109375" style="2" customWidth="1"/>
    <col min="7915" max="7915" width="12.7109375" style="2" bestFit="1" customWidth="1"/>
    <col min="7916" max="7916" width="12.140625" style="2" bestFit="1" customWidth="1"/>
    <col min="7917" max="7917" width="65.140625" style="2" customWidth="1"/>
    <col min="7918" max="7918" width="19" style="2" bestFit="1" customWidth="1"/>
    <col min="7919" max="7919" width="17.140625" style="2" bestFit="1" customWidth="1"/>
    <col min="7920" max="7920" width="19" style="2" bestFit="1" customWidth="1"/>
    <col min="7921" max="7921" width="9.140625" style="2"/>
    <col min="7922" max="7922" width="12.28515625" style="2" bestFit="1" customWidth="1"/>
    <col min="7923" max="7923" width="17.140625" style="2" bestFit="1" customWidth="1"/>
    <col min="7924" max="7924" width="12.28515625" style="2" bestFit="1" customWidth="1"/>
    <col min="7925" max="7925" width="12.7109375" style="2" bestFit="1" customWidth="1"/>
    <col min="7926" max="7926" width="12.7109375" style="2" customWidth="1"/>
    <col min="7927" max="7927" width="17.140625" style="2" bestFit="1" customWidth="1"/>
    <col min="7928" max="7928" width="14.85546875" style="2" customWidth="1"/>
    <col min="7929" max="8165" width="9.140625" style="2"/>
    <col min="8166" max="8166" width="0" style="2" hidden="1" customWidth="1"/>
    <col min="8167" max="8167" width="95.5703125" style="2" customWidth="1"/>
    <col min="8168" max="8170" width="24.7109375" style="2" customWidth="1"/>
    <col min="8171" max="8171" width="12.7109375" style="2" bestFit="1" customWidth="1"/>
    <col min="8172" max="8172" width="12.140625" style="2" bestFit="1" customWidth="1"/>
    <col min="8173" max="8173" width="65.140625" style="2" customWidth="1"/>
    <col min="8174" max="8174" width="19" style="2" bestFit="1" customWidth="1"/>
    <col min="8175" max="8175" width="17.140625" style="2" bestFit="1" customWidth="1"/>
    <col min="8176" max="8176" width="19" style="2" bestFit="1" customWidth="1"/>
    <col min="8177" max="8177" width="9.140625" style="2"/>
    <col min="8178" max="8178" width="12.28515625" style="2" bestFit="1" customWidth="1"/>
    <col min="8179" max="8179" width="17.140625" style="2" bestFit="1" customWidth="1"/>
    <col min="8180" max="8180" width="12.28515625" style="2" bestFit="1" customWidth="1"/>
    <col min="8181" max="8181" width="12.7109375" style="2" bestFit="1" customWidth="1"/>
    <col min="8182" max="8182" width="12.7109375" style="2" customWidth="1"/>
    <col min="8183" max="8183" width="17.140625" style="2" bestFit="1" customWidth="1"/>
    <col min="8184" max="8184" width="14.85546875" style="2" customWidth="1"/>
    <col min="8185" max="8421" width="9.140625" style="2"/>
    <col min="8422" max="8422" width="0" style="2" hidden="1" customWidth="1"/>
    <col min="8423" max="8423" width="95.5703125" style="2" customWidth="1"/>
    <col min="8424" max="8426" width="24.7109375" style="2" customWidth="1"/>
    <col min="8427" max="8427" width="12.7109375" style="2" bestFit="1" customWidth="1"/>
    <col min="8428" max="8428" width="12.140625" style="2" bestFit="1" customWidth="1"/>
    <col min="8429" max="8429" width="65.140625" style="2" customWidth="1"/>
    <col min="8430" max="8430" width="19" style="2" bestFit="1" customWidth="1"/>
    <col min="8431" max="8431" width="17.140625" style="2" bestFit="1" customWidth="1"/>
    <col min="8432" max="8432" width="19" style="2" bestFit="1" customWidth="1"/>
    <col min="8433" max="8433" width="9.140625" style="2"/>
    <col min="8434" max="8434" width="12.28515625" style="2" bestFit="1" customWidth="1"/>
    <col min="8435" max="8435" width="17.140625" style="2" bestFit="1" customWidth="1"/>
    <col min="8436" max="8436" width="12.28515625" style="2" bestFit="1" customWidth="1"/>
    <col min="8437" max="8437" width="12.7109375" style="2" bestFit="1" customWidth="1"/>
    <col min="8438" max="8438" width="12.7109375" style="2" customWidth="1"/>
    <col min="8439" max="8439" width="17.140625" style="2" bestFit="1" customWidth="1"/>
    <col min="8440" max="8440" width="14.85546875" style="2" customWidth="1"/>
    <col min="8441" max="8677" width="9.140625" style="2"/>
    <col min="8678" max="8678" width="0" style="2" hidden="1" customWidth="1"/>
    <col min="8679" max="8679" width="95.5703125" style="2" customWidth="1"/>
    <col min="8680" max="8682" width="24.7109375" style="2" customWidth="1"/>
    <col min="8683" max="8683" width="12.7109375" style="2" bestFit="1" customWidth="1"/>
    <col min="8684" max="8684" width="12.140625" style="2" bestFit="1" customWidth="1"/>
    <col min="8685" max="8685" width="65.140625" style="2" customWidth="1"/>
    <col min="8686" max="8686" width="19" style="2" bestFit="1" customWidth="1"/>
    <col min="8687" max="8687" width="17.140625" style="2" bestFit="1" customWidth="1"/>
    <col min="8688" max="8688" width="19" style="2" bestFit="1" customWidth="1"/>
    <col min="8689" max="8689" width="9.140625" style="2"/>
    <col min="8690" max="8690" width="12.28515625" style="2" bestFit="1" customWidth="1"/>
    <col min="8691" max="8691" width="17.140625" style="2" bestFit="1" customWidth="1"/>
    <col min="8692" max="8692" width="12.28515625" style="2" bestFit="1" customWidth="1"/>
    <col min="8693" max="8693" width="12.7109375" style="2" bestFit="1" customWidth="1"/>
    <col min="8694" max="8694" width="12.7109375" style="2" customWidth="1"/>
    <col min="8695" max="8695" width="17.140625" style="2" bestFit="1" customWidth="1"/>
    <col min="8696" max="8696" width="14.85546875" style="2" customWidth="1"/>
    <col min="8697" max="8933" width="9.140625" style="2"/>
    <col min="8934" max="8934" width="0" style="2" hidden="1" customWidth="1"/>
    <col min="8935" max="8935" width="95.5703125" style="2" customWidth="1"/>
    <col min="8936" max="8938" width="24.7109375" style="2" customWidth="1"/>
    <col min="8939" max="8939" width="12.7109375" style="2" bestFit="1" customWidth="1"/>
    <col min="8940" max="8940" width="12.140625" style="2" bestFit="1" customWidth="1"/>
    <col min="8941" max="8941" width="65.140625" style="2" customWidth="1"/>
    <col min="8942" max="8942" width="19" style="2" bestFit="1" customWidth="1"/>
    <col min="8943" max="8943" width="17.140625" style="2" bestFit="1" customWidth="1"/>
    <col min="8944" max="8944" width="19" style="2" bestFit="1" customWidth="1"/>
    <col min="8945" max="8945" width="9.140625" style="2"/>
    <col min="8946" max="8946" width="12.28515625" style="2" bestFit="1" customWidth="1"/>
    <col min="8947" max="8947" width="17.140625" style="2" bestFit="1" customWidth="1"/>
    <col min="8948" max="8948" width="12.28515625" style="2" bestFit="1" customWidth="1"/>
    <col min="8949" max="8949" width="12.7109375" style="2" bestFit="1" customWidth="1"/>
    <col min="8950" max="8950" width="12.7109375" style="2" customWidth="1"/>
    <col min="8951" max="8951" width="17.140625" style="2" bestFit="1" customWidth="1"/>
    <col min="8952" max="8952" width="14.85546875" style="2" customWidth="1"/>
    <col min="8953" max="9189" width="9.140625" style="2"/>
    <col min="9190" max="9190" width="0" style="2" hidden="1" customWidth="1"/>
    <col min="9191" max="9191" width="95.5703125" style="2" customWidth="1"/>
    <col min="9192" max="9194" width="24.7109375" style="2" customWidth="1"/>
    <col min="9195" max="9195" width="12.7109375" style="2" bestFit="1" customWidth="1"/>
    <col min="9196" max="9196" width="12.140625" style="2" bestFit="1" customWidth="1"/>
    <col min="9197" max="9197" width="65.140625" style="2" customWidth="1"/>
    <col min="9198" max="9198" width="19" style="2" bestFit="1" customWidth="1"/>
    <col min="9199" max="9199" width="17.140625" style="2" bestFit="1" customWidth="1"/>
    <col min="9200" max="9200" width="19" style="2" bestFit="1" customWidth="1"/>
    <col min="9201" max="9201" width="9.140625" style="2"/>
    <col min="9202" max="9202" width="12.28515625" style="2" bestFit="1" customWidth="1"/>
    <col min="9203" max="9203" width="17.140625" style="2" bestFit="1" customWidth="1"/>
    <col min="9204" max="9204" width="12.28515625" style="2" bestFit="1" customWidth="1"/>
    <col min="9205" max="9205" width="12.7109375" style="2" bestFit="1" customWidth="1"/>
    <col min="9206" max="9206" width="12.7109375" style="2" customWidth="1"/>
    <col min="9207" max="9207" width="17.140625" style="2" bestFit="1" customWidth="1"/>
    <col min="9208" max="9208" width="14.85546875" style="2" customWidth="1"/>
    <col min="9209" max="9445" width="9.140625" style="2"/>
    <col min="9446" max="9446" width="0" style="2" hidden="1" customWidth="1"/>
    <col min="9447" max="9447" width="95.5703125" style="2" customWidth="1"/>
    <col min="9448" max="9450" width="24.7109375" style="2" customWidth="1"/>
    <col min="9451" max="9451" width="12.7109375" style="2" bestFit="1" customWidth="1"/>
    <col min="9452" max="9452" width="12.140625" style="2" bestFit="1" customWidth="1"/>
    <col min="9453" max="9453" width="65.140625" style="2" customWidth="1"/>
    <col min="9454" max="9454" width="19" style="2" bestFit="1" customWidth="1"/>
    <col min="9455" max="9455" width="17.140625" style="2" bestFit="1" customWidth="1"/>
    <col min="9456" max="9456" width="19" style="2" bestFit="1" customWidth="1"/>
    <col min="9457" max="9457" width="9.140625" style="2"/>
    <col min="9458" max="9458" width="12.28515625" style="2" bestFit="1" customWidth="1"/>
    <col min="9459" max="9459" width="17.140625" style="2" bestFit="1" customWidth="1"/>
    <col min="9460" max="9460" width="12.28515625" style="2" bestFit="1" customWidth="1"/>
    <col min="9461" max="9461" width="12.7109375" style="2" bestFit="1" customWidth="1"/>
    <col min="9462" max="9462" width="12.7109375" style="2" customWidth="1"/>
    <col min="9463" max="9463" width="17.140625" style="2" bestFit="1" customWidth="1"/>
    <col min="9464" max="9464" width="14.85546875" style="2" customWidth="1"/>
    <col min="9465" max="9701" width="9.140625" style="2"/>
    <col min="9702" max="9702" width="0" style="2" hidden="1" customWidth="1"/>
    <col min="9703" max="9703" width="95.5703125" style="2" customWidth="1"/>
    <col min="9704" max="9706" width="24.7109375" style="2" customWidth="1"/>
    <col min="9707" max="9707" width="12.7109375" style="2" bestFit="1" customWidth="1"/>
    <col min="9708" max="9708" width="12.140625" style="2" bestFit="1" customWidth="1"/>
    <col min="9709" max="9709" width="65.140625" style="2" customWidth="1"/>
    <col min="9710" max="9710" width="19" style="2" bestFit="1" customWidth="1"/>
    <col min="9711" max="9711" width="17.140625" style="2" bestFit="1" customWidth="1"/>
    <col min="9712" max="9712" width="19" style="2" bestFit="1" customWidth="1"/>
    <col min="9713" max="9713" width="9.140625" style="2"/>
    <col min="9714" max="9714" width="12.28515625" style="2" bestFit="1" customWidth="1"/>
    <col min="9715" max="9715" width="17.140625" style="2" bestFit="1" customWidth="1"/>
    <col min="9716" max="9716" width="12.28515625" style="2" bestFit="1" customWidth="1"/>
    <col min="9717" max="9717" width="12.7109375" style="2" bestFit="1" customWidth="1"/>
    <col min="9718" max="9718" width="12.7109375" style="2" customWidth="1"/>
    <col min="9719" max="9719" width="17.140625" style="2" bestFit="1" customWidth="1"/>
    <col min="9720" max="9720" width="14.85546875" style="2" customWidth="1"/>
    <col min="9721" max="9957" width="9.140625" style="2"/>
    <col min="9958" max="9958" width="0" style="2" hidden="1" customWidth="1"/>
    <col min="9959" max="9959" width="95.5703125" style="2" customWidth="1"/>
    <col min="9960" max="9962" width="24.7109375" style="2" customWidth="1"/>
    <col min="9963" max="9963" width="12.7109375" style="2" bestFit="1" customWidth="1"/>
    <col min="9964" max="9964" width="12.140625" style="2" bestFit="1" customWidth="1"/>
    <col min="9965" max="9965" width="65.140625" style="2" customWidth="1"/>
    <col min="9966" max="9966" width="19" style="2" bestFit="1" customWidth="1"/>
    <col min="9967" max="9967" width="17.140625" style="2" bestFit="1" customWidth="1"/>
    <col min="9968" max="9968" width="19" style="2" bestFit="1" customWidth="1"/>
    <col min="9969" max="9969" width="9.140625" style="2"/>
    <col min="9970" max="9970" width="12.28515625" style="2" bestFit="1" customWidth="1"/>
    <col min="9971" max="9971" width="17.140625" style="2" bestFit="1" customWidth="1"/>
    <col min="9972" max="9972" width="12.28515625" style="2" bestFit="1" customWidth="1"/>
    <col min="9973" max="9973" width="12.7109375" style="2" bestFit="1" customWidth="1"/>
    <col min="9974" max="9974" width="12.7109375" style="2" customWidth="1"/>
    <col min="9975" max="9975" width="17.140625" style="2" bestFit="1" customWidth="1"/>
    <col min="9976" max="9976" width="14.85546875" style="2" customWidth="1"/>
    <col min="9977" max="10213" width="9.140625" style="2"/>
    <col min="10214" max="10214" width="0" style="2" hidden="1" customWidth="1"/>
    <col min="10215" max="10215" width="95.5703125" style="2" customWidth="1"/>
    <col min="10216" max="10218" width="24.7109375" style="2" customWidth="1"/>
    <col min="10219" max="10219" width="12.7109375" style="2" bestFit="1" customWidth="1"/>
    <col min="10220" max="10220" width="12.140625" style="2" bestFit="1" customWidth="1"/>
    <col min="10221" max="10221" width="65.140625" style="2" customWidth="1"/>
    <col min="10222" max="10222" width="19" style="2" bestFit="1" customWidth="1"/>
    <col min="10223" max="10223" width="17.140625" style="2" bestFit="1" customWidth="1"/>
    <col min="10224" max="10224" width="19" style="2" bestFit="1" customWidth="1"/>
    <col min="10225" max="10225" width="9.140625" style="2"/>
    <col min="10226" max="10226" width="12.28515625" style="2" bestFit="1" customWidth="1"/>
    <col min="10227" max="10227" width="17.140625" style="2" bestFit="1" customWidth="1"/>
    <col min="10228" max="10228" width="12.28515625" style="2" bestFit="1" customWidth="1"/>
    <col min="10229" max="10229" width="12.7109375" style="2" bestFit="1" customWidth="1"/>
    <col min="10230" max="10230" width="12.7109375" style="2" customWidth="1"/>
    <col min="10231" max="10231" width="17.140625" style="2" bestFit="1" customWidth="1"/>
    <col min="10232" max="10232" width="14.85546875" style="2" customWidth="1"/>
    <col min="10233" max="10469" width="9.140625" style="2"/>
    <col min="10470" max="10470" width="0" style="2" hidden="1" customWidth="1"/>
    <col min="10471" max="10471" width="95.5703125" style="2" customWidth="1"/>
    <col min="10472" max="10474" width="24.7109375" style="2" customWidth="1"/>
    <col min="10475" max="10475" width="12.7109375" style="2" bestFit="1" customWidth="1"/>
    <col min="10476" max="10476" width="12.140625" style="2" bestFit="1" customWidth="1"/>
    <col min="10477" max="10477" width="65.140625" style="2" customWidth="1"/>
    <col min="10478" max="10478" width="19" style="2" bestFit="1" customWidth="1"/>
    <col min="10479" max="10479" width="17.140625" style="2" bestFit="1" customWidth="1"/>
    <col min="10480" max="10480" width="19" style="2" bestFit="1" customWidth="1"/>
    <col min="10481" max="10481" width="9.140625" style="2"/>
    <col min="10482" max="10482" width="12.28515625" style="2" bestFit="1" customWidth="1"/>
    <col min="10483" max="10483" width="17.140625" style="2" bestFit="1" customWidth="1"/>
    <col min="10484" max="10484" width="12.28515625" style="2" bestFit="1" customWidth="1"/>
    <col min="10485" max="10485" width="12.7109375" style="2" bestFit="1" customWidth="1"/>
    <col min="10486" max="10486" width="12.7109375" style="2" customWidth="1"/>
    <col min="10487" max="10487" width="17.140625" style="2" bestFit="1" customWidth="1"/>
    <col min="10488" max="10488" width="14.85546875" style="2" customWidth="1"/>
    <col min="10489" max="10725" width="9.140625" style="2"/>
    <col min="10726" max="10726" width="0" style="2" hidden="1" customWidth="1"/>
    <col min="10727" max="10727" width="95.5703125" style="2" customWidth="1"/>
    <col min="10728" max="10730" width="24.7109375" style="2" customWidth="1"/>
    <col min="10731" max="10731" width="12.7109375" style="2" bestFit="1" customWidth="1"/>
    <col min="10732" max="10732" width="12.140625" style="2" bestFit="1" customWidth="1"/>
    <col min="10733" max="10733" width="65.140625" style="2" customWidth="1"/>
    <col min="10734" max="10734" width="19" style="2" bestFit="1" customWidth="1"/>
    <col min="10735" max="10735" width="17.140625" style="2" bestFit="1" customWidth="1"/>
    <col min="10736" max="10736" width="19" style="2" bestFit="1" customWidth="1"/>
    <col min="10737" max="10737" width="9.140625" style="2"/>
    <col min="10738" max="10738" width="12.28515625" style="2" bestFit="1" customWidth="1"/>
    <col min="10739" max="10739" width="17.140625" style="2" bestFit="1" customWidth="1"/>
    <col min="10740" max="10740" width="12.28515625" style="2" bestFit="1" customWidth="1"/>
    <col min="10741" max="10741" width="12.7109375" style="2" bestFit="1" customWidth="1"/>
    <col min="10742" max="10742" width="12.7109375" style="2" customWidth="1"/>
    <col min="10743" max="10743" width="17.140625" style="2" bestFit="1" customWidth="1"/>
    <col min="10744" max="10744" width="14.85546875" style="2" customWidth="1"/>
    <col min="10745" max="10981" width="9.140625" style="2"/>
    <col min="10982" max="10982" width="0" style="2" hidden="1" customWidth="1"/>
    <col min="10983" max="10983" width="95.5703125" style="2" customWidth="1"/>
    <col min="10984" max="10986" width="24.7109375" style="2" customWidth="1"/>
    <col min="10987" max="10987" width="12.7109375" style="2" bestFit="1" customWidth="1"/>
    <col min="10988" max="10988" width="12.140625" style="2" bestFit="1" customWidth="1"/>
    <col min="10989" max="10989" width="65.140625" style="2" customWidth="1"/>
    <col min="10990" max="10990" width="19" style="2" bestFit="1" customWidth="1"/>
    <col min="10991" max="10991" width="17.140625" style="2" bestFit="1" customWidth="1"/>
    <col min="10992" max="10992" width="19" style="2" bestFit="1" customWidth="1"/>
    <col min="10993" max="10993" width="9.140625" style="2"/>
    <col min="10994" max="10994" width="12.28515625" style="2" bestFit="1" customWidth="1"/>
    <col min="10995" max="10995" width="17.140625" style="2" bestFit="1" customWidth="1"/>
    <col min="10996" max="10996" width="12.28515625" style="2" bestFit="1" customWidth="1"/>
    <col min="10997" max="10997" width="12.7109375" style="2" bestFit="1" customWidth="1"/>
    <col min="10998" max="10998" width="12.7109375" style="2" customWidth="1"/>
    <col min="10999" max="10999" width="17.140625" style="2" bestFit="1" customWidth="1"/>
    <col min="11000" max="11000" width="14.85546875" style="2" customWidth="1"/>
    <col min="11001" max="11237" width="9.140625" style="2"/>
    <col min="11238" max="11238" width="0" style="2" hidden="1" customWidth="1"/>
    <col min="11239" max="11239" width="95.5703125" style="2" customWidth="1"/>
    <col min="11240" max="11242" width="24.7109375" style="2" customWidth="1"/>
    <col min="11243" max="11243" width="12.7109375" style="2" bestFit="1" customWidth="1"/>
    <col min="11244" max="11244" width="12.140625" style="2" bestFit="1" customWidth="1"/>
    <col min="11245" max="11245" width="65.140625" style="2" customWidth="1"/>
    <col min="11246" max="11246" width="19" style="2" bestFit="1" customWidth="1"/>
    <col min="11247" max="11247" width="17.140625" style="2" bestFit="1" customWidth="1"/>
    <col min="11248" max="11248" width="19" style="2" bestFit="1" customWidth="1"/>
    <col min="11249" max="11249" width="9.140625" style="2"/>
    <col min="11250" max="11250" width="12.28515625" style="2" bestFit="1" customWidth="1"/>
    <col min="11251" max="11251" width="17.140625" style="2" bestFit="1" customWidth="1"/>
    <col min="11252" max="11252" width="12.28515625" style="2" bestFit="1" customWidth="1"/>
    <col min="11253" max="11253" width="12.7109375" style="2" bestFit="1" customWidth="1"/>
    <col min="11254" max="11254" width="12.7109375" style="2" customWidth="1"/>
    <col min="11255" max="11255" width="17.140625" style="2" bestFit="1" customWidth="1"/>
    <col min="11256" max="11256" width="14.85546875" style="2" customWidth="1"/>
    <col min="11257" max="11493" width="9.140625" style="2"/>
    <col min="11494" max="11494" width="0" style="2" hidden="1" customWidth="1"/>
    <col min="11495" max="11495" width="95.5703125" style="2" customWidth="1"/>
    <col min="11496" max="11498" width="24.7109375" style="2" customWidth="1"/>
    <col min="11499" max="11499" width="12.7109375" style="2" bestFit="1" customWidth="1"/>
    <col min="11500" max="11500" width="12.140625" style="2" bestFit="1" customWidth="1"/>
    <col min="11501" max="11501" width="65.140625" style="2" customWidth="1"/>
    <col min="11502" max="11502" width="19" style="2" bestFit="1" customWidth="1"/>
    <col min="11503" max="11503" width="17.140625" style="2" bestFit="1" customWidth="1"/>
    <col min="11504" max="11504" width="19" style="2" bestFit="1" customWidth="1"/>
    <col min="11505" max="11505" width="9.140625" style="2"/>
    <col min="11506" max="11506" width="12.28515625" style="2" bestFit="1" customWidth="1"/>
    <col min="11507" max="11507" width="17.140625" style="2" bestFit="1" customWidth="1"/>
    <col min="11508" max="11508" width="12.28515625" style="2" bestFit="1" customWidth="1"/>
    <col min="11509" max="11509" width="12.7109375" style="2" bestFit="1" customWidth="1"/>
    <col min="11510" max="11510" width="12.7109375" style="2" customWidth="1"/>
    <col min="11511" max="11511" width="17.140625" style="2" bestFit="1" customWidth="1"/>
    <col min="11512" max="11512" width="14.85546875" style="2" customWidth="1"/>
    <col min="11513" max="11749" width="9.140625" style="2"/>
    <col min="11750" max="11750" width="0" style="2" hidden="1" customWidth="1"/>
    <col min="11751" max="11751" width="95.5703125" style="2" customWidth="1"/>
    <col min="11752" max="11754" width="24.7109375" style="2" customWidth="1"/>
    <col min="11755" max="11755" width="12.7109375" style="2" bestFit="1" customWidth="1"/>
    <col min="11756" max="11756" width="12.140625" style="2" bestFit="1" customWidth="1"/>
    <col min="11757" max="11757" width="65.140625" style="2" customWidth="1"/>
    <col min="11758" max="11758" width="19" style="2" bestFit="1" customWidth="1"/>
    <col min="11759" max="11759" width="17.140625" style="2" bestFit="1" customWidth="1"/>
    <col min="11760" max="11760" width="19" style="2" bestFit="1" customWidth="1"/>
    <col min="11761" max="11761" width="9.140625" style="2"/>
    <col min="11762" max="11762" width="12.28515625" style="2" bestFit="1" customWidth="1"/>
    <col min="11763" max="11763" width="17.140625" style="2" bestFit="1" customWidth="1"/>
    <col min="11764" max="11764" width="12.28515625" style="2" bestFit="1" customWidth="1"/>
    <col min="11765" max="11765" width="12.7109375" style="2" bestFit="1" customWidth="1"/>
    <col min="11766" max="11766" width="12.7109375" style="2" customWidth="1"/>
    <col min="11767" max="11767" width="17.140625" style="2" bestFit="1" customWidth="1"/>
    <col min="11768" max="11768" width="14.85546875" style="2" customWidth="1"/>
    <col min="11769" max="12005" width="9.140625" style="2"/>
    <col min="12006" max="12006" width="0" style="2" hidden="1" customWidth="1"/>
    <col min="12007" max="12007" width="95.5703125" style="2" customWidth="1"/>
    <col min="12008" max="12010" width="24.7109375" style="2" customWidth="1"/>
    <col min="12011" max="12011" width="12.7109375" style="2" bestFit="1" customWidth="1"/>
    <col min="12012" max="12012" width="12.140625" style="2" bestFit="1" customWidth="1"/>
    <col min="12013" max="12013" width="65.140625" style="2" customWidth="1"/>
    <col min="12014" max="12014" width="19" style="2" bestFit="1" customWidth="1"/>
    <col min="12015" max="12015" width="17.140625" style="2" bestFit="1" customWidth="1"/>
    <col min="12016" max="12016" width="19" style="2" bestFit="1" customWidth="1"/>
    <col min="12017" max="12017" width="9.140625" style="2"/>
    <col min="12018" max="12018" width="12.28515625" style="2" bestFit="1" customWidth="1"/>
    <col min="12019" max="12019" width="17.140625" style="2" bestFit="1" customWidth="1"/>
    <col min="12020" max="12020" width="12.28515625" style="2" bestFit="1" customWidth="1"/>
    <col min="12021" max="12021" width="12.7109375" style="2" bestFit="1" customWidth="1"/>
    <col min="12022" max="12022" width="12.7109375" style="2" customWidth="1"/>
    <col min="12023" max="12023" width="17.140625" style="2" bestFit="1" customWidth="1"/>
    <col min="12024" max="12024" width="14.85546875" style="2" customWidth="1"/>
    <col min="12025" max="12261" width="9.140625" style="2"/>
    <col min="12262" max="12262" width="0" style="2" hidden="1" customWidth="1"/>
    <col min="12263" max="12263" width="95.5703125" style="2" customWidth="1"/>
    <col min="12264" max="12266" width="24.7109375" style="2" customWidth="1"/>
    <col min="12267" max="12267" width="12.7109375" style="2" bestFit="1" customWidth="1"/>
    <col min="12268" max="12268" width="12.140625" style="2" bestFit="1" customWidth="1"/>
    <col min="12269" max="12269" width="65.140625" style="2" customWidth="1"/>
    <col min="12270" max="12270" width="19" style="2" bestFit="1" customWidth="1"/>
    <col min="12271" max="12271" width="17.140625" style="2" bestFit="1" customWidth="1"/>
    <col min="12272" max="12272" width="19" style="2" bestFit="1" customWidth="1"/>
    <col min="12273" max="12273" width="9.140625" style="2"/>
    <col min="12274" max="12274" width="12.28515625" style="2" bestFit="1" customWidth="1"/>
    <col min="12275" max="12275" width="17.140625" style="2" bestFit="1" customWidth="1"/>
    <col min="12276" max="12276" width="12.28515625" style="2" bestFit="1" customWidth="1"/>
    <col min="12277" max="12277" width="12.7109375" style="2" bestFit="1" customWidth="1"/>
    <col min="12278" max="12278" width="12.7109375" style="2" customWidth="1"/>
    <col min="12279" max="12279" width="17.140625" style="2" bestFit="1" customWidth="1"/>
    <col min="12280" max="12280" width="14.85546875" style="2" customWidth="1"/>
    <col min="12281" max="12517" width="9.140625" style="2"/>
    <col min="12518" max="12518" width="0" style="2" hidden="1" customWidth="1"/>
    <col min="12519" max="12519" width="95.5703125" style="2" customWidth="1"/>
    <col min="12520" max="12522" width="24.7109375" style="2" customWidth="1"/>
    <col min="12523" max="12523" width="12.7109375" style="2" bestFit="1" customWidth="1"/>
    <col min="12524" max="12524" width="12.140625" style="2" bestFit="1" customWidth="1"/>
    <col min="12525" max="12525" width="65.140625" style="2" customWidth="1"/>
    <col min="12526" max="12526" width="19" style="2" bestFit="1" customWidth="1"/>
    <col min="12527" max="12527" width="17.140625" style="2" bestFit="1" customWidth="1"/>
    <col min="12528" max="12528" width="19" style="2" bestFit="1" customWidth="1"/>
    <col min="12529" max="12529" width="9.140625" style="2"/>
    <col min="12530" max="12530" width="12.28515625" style="2" bestFit="1" customWidth="1"/>
    <col min="12531" max="12531" width="17.140625" style="2" bestFit="1" customWidth="1"/>
    <col min="12532" max="12532" width="12.28515625" style="2" bestFit="1" customWidth="1"/>
    <col min="12533" max="12533" width="12.7109375" style="2" bestFit="1" customWidth="1"/>
    <col min="12534" max="12534" width="12.7109375" style="2" customWidth="1"/>
    <col min="12535" max="12535" width="17.140625" style="2" bestFit="1" customWidth="1"/>
    <col min="12536" max="12536" width="14.85546875" style="2" customWidth="1"/>
    <col min="12537" max="12773" width="9.140625" style="2"/>
    <col min="12774" max="12774" width="0" style="2" hidden="1" customWidth="1"/>
    <col min="12775" max="12775" width="95.5703125" style="2" customWidth="1"/>
    <col min="12776" max="12778" width="24.7109375" style="2" customWidth="1"/>
    <col min="12779" max="12779" width="12.7109375" style="2" bestFit="1" customWidth="1"/>
    <col min="12780" max="12780" width="12.140625" style="2" bestFit="1" customWidth="1"/>
    <col min="12781" max="12781" width="65.140625" style="2" customWidth="1"/>
    <col min="12782" max="12782" width="19" style="2" bestFit="1" customWidth="1"/>
    <col min="12783" max="12783" width="17.140625" style="2" bestFit="1" customWidth="1"/>
    <col min="12784" max="12784" width="19" style="2" bestFit="1" customWidth="1"/>
    <col min="12785" max="12785" width="9.140625" style="2"/>
    <col min="12786" max="12786" width="12.28515625" style="2" bestFit="1" customWidth="1"/>
    <col min="12787" max="12787" width="17.140625" style="2" bestFit="1" customWidth="1"/>
    <col min="12788" max="12788" width="12.28515625" style="2" bestFit="1" customWidth="1"/>
    <col min="12789" max="12789" width="12.7109375" style="2" bestFit="1" customWidth="1"/>
    <col min="12790" max="12790" width="12.7109375" style="2" customWidth="1"/>
    <col min="12791" max="12791" width="17.140625" style="2" bestFit="1" customWidth="1"/>
    <col min="12792" max="12792" width="14.85546875" style="2" customWidth="1"/>
    <col min="12793" max="13029" width="9.140625" style="2"/>
    <col min="13030" max="13030" width="0" style="2" hidden="1" customWidth="1"/>
    <col min="13031" max="13031" width="95.5703125" style="2" customWidth="1"/>
    <col min="13032" max="13034" width="24.7109375" style="2" customWidth="1"/>
    <col min="13035" max="13035" width="12.7109375" style="2" bestFit="1" customWidth="1"/>
    <col min="13036" max="13036" width="12.140625" style="2" bestFit="1" customWidth="1"/>
    <col min="13037" max="13037" width="65.140625" style="2" customWidth="1"/>
    <col min="13038" max="13038" width="19" style="2" bestFit="1" customWidth="1"/>
    <col min="13039" max="13039" width="17.140625" style="2" bestFit="1" customWidth="1"/>
    <col min="13040" max="13040" width="19" style="2" bestFit="1" customWidth="1"/>
    <col min="13041" max="13041" width="9.140625" style="2"/>
    <col min="13042" max="13042" width="12.28515625" style="2" bestFit="1" customWidth="1"/>
    <col min="13043" max="13043" width="17.140625" style="2" bestFit="1" customWidth="1"/>
    <col min="13044" max="13044" width="12.28515625" style="2" bestFit="1" customWidth="1"/>
    <col min="13045" max="13045" width="12.7109375" style="2" bestFit="1" customWidth="1"/>
    <col min="13046" max="13046" width="12.7109375" style="2" customWidth="1"/>
    <col min="13047" max="13047" width="17.140625" style="2" bestFit="1" customWidth="1"/>
    <col min="13048" max="13048" width="14.85546875" style="2" customWidth="1"/>
    <col min="13049" max="13285" width="9.140625" style="2"/>
    <col min="13286" max="13286" width="0" style="2" hidden="1" customWidth="1"/>
    <col min="13287" max="13287" width="95.5703125" style="2" customWidth="1"/>
    <col min="13288" max="13290" width="24.7109375" style="2" customWidth="1"/>
    <col min="13291" max="13291" width="12.7109375" style="2" bestFit="1" customWidth="1"/>
    <col min="13292" max="13292" width="12.140625" style="2" bestFit="1" customWidth="1"/>
    <col min="13293" max="13293" width="65.140625" style="2" customWidth="1"/>
    <col min="13294" max="13294" width="19" style="2" bestFit="1" customWidth="1"/>
    <col min="13295" max="13295" width="17.140625" style="2" bestFit="1" customWidth="1"/>
    <col min="13296" max="13296" width="19" style="2" bestFit="1" customWidth="1"/>
    <col min="13297" max="13297" width="9.140625" style="2"/>
    <col min="13298" max="13298" width="12.28515625" style="2" bestFit="1" customWidth="1"/>
    <col min="13299" max="13299" width="17.140625" style="2" bestFit="1" customWidth="1"/>
    <col min="13300" max="13300" width="12.28515625" style="2" bestFit="1" customWidth="1"/>
    <col min="13301" max="13301" width="12.7109375" style="2" bestFit="1" customWidth="1"/>
    <col min="13302" max="13302" width="12.7109375" style="2" customWidth="1"/>
    <col min="13303" max="13303" width="17.140625" style="2" bestFit="1" customWidth="1"/>
    <col min="13304" max="13304" width="14.85546875" style="2" customWidth="1"/>
    <col min="13305" max="13541" width="9.140625" style="2"/>
    <col min="13542" max="13542" width="0" style="2" hidden="1" customWidth="1"/>
    <col min="13543" max="13543" width="95.5703125" style="2" customWidth="1"/>
    <col min="13544" max="13546" width="24.7109375" style="2" customWidth="1"/>
    <col min="13547" max="13547" width="12.7109375" style="2" bestFit="1" customWidth="1"/>
    <col min="13548" max="13548" width="12.140625" style="2" bestFit="1" customWidth="1"/>
    <col min="13549" max="13549" width="65.140625" style="2" customWidth="1"/>
    <col min="13550" max="13550" width="19" style="2" bestFit="1" customWidth="1"/>
    <col min="13551" max="13551" width="17.140625" style="2" bestFit="1" customWidth="1"/>
    <col min="13552" max="13552" width="19" style="2" bestFit="1" customWidth="1"/>
    <col min="13553" max="13553" width="9.140625" style="2"/>
    <col min="13554" max="13554" width="12.28515625" style="2" bestFit="1" customWidth="1"/>
    <col min="13555" max="13555" width="17.140625" style="2" bestFit="1" customWidth="1"/>
    <col min="13556" max="13556" width="12.28515625" style="2" bestFit="1" customWidth="1"/>
    <col min="13557" max="13557" width="12.7109375" style="2" bestFit="1" customWidth="1"/>
    <col min="13558" max="13558" width="12.7109375" style="2" customWidth="1"/>
    <col min="13559" max="13559" width="17.140625" style="2" bestFit="1" customWidth="1"/>
    <col min="13560" max="13560" width="14.85546875" style="2" customWidth="1"/>
    <col min="13561" max="13797" width="9.140625" style="2"/>
    <col min="13798" max="13798" width="0" style="2" hidden="1" customWidth="1"/>
    <col min="13799" max="13799" width="95.5703125" style="2" customWidth="1"/>
    <col min="13800" max="13802" width="24.7109375" style="2" customWidth="1"/>
    <col min="13803" max="13803" width="12.7109375" style="2" bestFit="1" customWidth="1"/>
    <col min="13804" max="13804" width="12.140625" style="2" bestFit="1" customWidth="1"/>
    <col min="13805" max="13805" width="65.140625" style="2" customWidth="1"/>
    <col min="13806" max="13806" width="19" style="2" bestFit="1" customWidth="1"/>
    <col min="13807" max="13807" width="17.140625" style="2" bestFit="1" customWidth="1"/>
    <col min="13808" max="13808" width="19" style="2" bestFit="1" customWidth="1"/>
    <col min="13809" max="13809" width="9.140625" style="2"/>
    <col min="13810" max="13810" width="12.28515625" style="2" bestFit="1" customWidth="1"/>
    <col min="13811" max="13811" width="17.140625" style="2" bestFit="1" customWidth="1"/>
    <col min="13812" max="13812" width="12.28515625" style="2" bestFit="1" customWidth="1"/>
    <col min="13813" max="13813" width="12.7109375" style="2" bestFit="1" customWidth="1"/>
    <col min="13814" max="13814" width="12.7109375" style="2" customWidth="1"/>
    <col min="13815" max="13815" width="17.140625" style="2" bestFit="1" customWidth="1"/>
    <col min="13816" max="13816" width="14.85546875" style="2" customWidth="1"/>
    <col min="13817" max="14053" width="9.140625" style="2"/>
    <col min="14054" max="14054" width="0" style="2" hidden="1" customWidth="1"/>
    <col min="14055" max="14055" width="95.5703125" style="2" customWidth="1"/>
    <col min="14056" max="14058" width="24.7109375" style="2" customWidth="1"/>
    <col min="14059" max="14059" width="12.7109375" style="2" bestFit="1" customWidth="1"/>
    <col min="14060" max="14060" width="12.140625" style="2" bestFit="1" customWidth="1"/>
    <col min="14061" max="14061" width="65.140625" style="2" customWidth="1"/>
    <col min="14062" max="14062" width="19" style="2" bestFit="1" customWidth="1"/>
    <col min="14063" max="14063" width="17.140625" style="2" bestFit="1" customWidth="1"/>
    <col min="14064" max="14064" width="19" style="2" bestFit="1" customWidth="1"/>
    <col min="14065" max="14065" width="9.140625" style="2"/>
    <col min="14066" max="14066" width="12.28515625" style="2" bestFit="1" customWidth="1"/>
    <col min="14067" max="14067" width="17.140625" style="2" bestFit="1" customWidth="1"/>
    <col min="14068" max="14068" width="12.28515625" style="2" bestFit="1" customWidth="1"/>
    <col min="14069" max="14069" width="12.7109375" style="2" bestFit="1" customWidth="1"/>
    <col min="14070" max="14070" width="12.7109375" style="2" customWidth="1"/>
    <col min="14071" max="14071" width="17.140625" style="2" bestFit="1" customWidth="1"/>
    <col min="14072" max="14072" width="14.85546875" style="2" customWidth="1"/>
    <col min="14073" max="14309" width="9.140625" style="2"/>
    <col min="14310" max="14310" width="0" style="2" hidden="1" customWidth="1"/>
    <col min="14311" max="14311" width="95.5703125" style="2" customWidth="1"/>
    <col min="14312" max="14314" width="24.7109375" style="2" customWidth="1"/>
    <col min="14315" max="14315" width="12.7109375" style="2" bestFit="1" customWidth="1"/>
    <col min="14316" max="14316" width="12.140625" style="2" bestFit="1" customWidth="1"/>
    <col min="14317" max="14317" width="65.140625" style="2" customWidth="1"/>
    <col min="14318" max="14318" width="19" style="2" bestFit="1" customWidth="1"/>
    <col min="14319" max="14319" width="17.140625" style="2" bestFit="1" customWidth="1"/>
    <col min="14320" max="14320" width="19" style="2" bestFit="1" customWidth="1"/>
    <col min="14321" max="14321" width="9.140625" style="2"/>
    <col min="14322" max="14322" width="12.28515625" style="2" bestFit="1" customWidth="1"/>
    <col min="14323" max="14323" width="17.140625" style="2" bestFit="1" customWidth="1"/>
    <col min="14324" max="14324" width="12.28515625" style="2" bestFit="1" customWidth="1"/>
    <col min="14325" max="14325" width="12.7109375" style="2" bestFit="1" customWidth="1"/>
    <col min="14326" max="14326" width="12.7109375" style="2" customWidth="1"/>
    <col min="14327" max="14327" width="17.140625" style="2" bestFit="1" customWidth="1"/>
    <col min="14328" max="14328" width="14.85546875" style="2" customWidth="1"/>
    <col min="14329" max="14565" width="9.140625" style="2"/>
    <col min="14566" max="14566" width="0" style="2" hidden="1" customWidth="1"/>
    <col min="14567" max="14567" width="95.5703125" style="2" customWidth="1"/>
    <col min="14568" max="14570" width="24.7109375" style="2" customWidth="1"/>
    <col min="14571" max="14571" width="12.7109375" style="2" bestFit="1" customWidth="1"/>
    <col min="14572" max="14572" width="12.140625" style="2" bestFit="1" customWidth="1"/>
    <col min="14573" max="14573" width="65.140625" style="2" customWidth="1"/>
    <col min="14574" max="14574" width="19" style="2" bestFit="1" customWidth="1"/>
    <col min="14575" max="14575" width="17.140625" style="2" bestFit="1" customWidth="1"/>
    <col min="14576" max="14576" width="19" style="2" bestFit="1" customWidth="1"/>
    <col min="14577" max="14577" width="9.140625" style="2"/>
    <col min="14578" max="14578" width="12.28515625" style="2" bestFit="1" customWidth="1"/>
    <col min="14579" max="14579" width="17.140625" style="2" bestFit="1" customWidth="1"/>
    <col min="14580" max="14580" width="12.28515625" style="2" bestFit="1" customWidth="1"/>
    <col min="14581" max="14581" width="12.7109375" style="2" bestFit="1" customWidth="1"/>
    <col min="14582" max="14582" width="12.7109375" style="2" customWidth="1"/>
    <col min="14583" max="14583" width="17.140625" style="2" bestFit="1" customWidth="1"/>
    <col min="14584" max="14584" width="14.85546875" style="2" customWidth="1"/>
    <col min="14585" max="14821" width="9.140625" style="2"/>
    <col min="14822" max="14822" width="0" style="2" hidden="1" customWidth="1"/>
    <col min="14823" max="14823" width="95.5703125" style="2" customWidth="1"/>
    <col min="14824" max="14826" width="24.7109375" style="2" customWidth="1"/>
    <col min="14827" max="14827" width="12.7109375" style="2" bestFit="1" customWidth="1"/>
    <col min="14828" max="14828" width="12.140625" style="2" bestFit="1" customWidth="1"/>
    <col min="14829" max="14829" width="65.140625" style="2" customWidth="1"/>
    <col min="14830" max="14830" width="19" style="2" bestFit="1" customWidth="1"/>
    <col min="14831" max="14831" width="17.140625" style="2" bestFit="1" customWidth="1"/>
    <col min="14832" max="14832" width="19" style="2" bestFit="1" customWidth="1"/>
    <col min="14833" max="14833" width="9.140625" style="2"/>
    <col min="14834" max="14834" width="12.28515625" style="2" bestFit="1" customWidth="1"/>
    <col min="14835" max="14835" width="17.140625" style="2" bestFit="1" customWidth="1"/>
    <col min="14836" max="14836" width="12.28515625" style="2" bestFit="1" customWidth="1"/>
    <col min="14837" max="14837" width="12.7109375" style="2" bestFit="1" customWidth="1"/>
    <col min="14838" max="14838" width="12.7109375" style="2" customWidth="1"/>
    <col min="14839" max="14839" width="17.140625" style="2" bestFit="1" customWidth="1"/>
    <col min="14840" max="14840" width="14.85546875" style="2" customWidth="1"/>
    <col min="14841" max="15077" width="9.140625" style="2"/>
    <col min="15078" max="15078" width="0" style="2" hidden="1" customWidth="1"/>
    <col min="15079" max="15079" width="95.5703125" style="2" customWidth="1"/>
    <col min="15080" max="15082" width="24.7109375" style="2" customWidth="1"/>
    <col min="15083" max="15083" width="12.7109375" style="2" bestFit="1" customWidth="1"/>
    <col min="15084" max="15084" width="12.140625" style="2" bestFit="1" customWidth="1"/>
    <col min="15085" max="15085" width="65.140625" style="2" customWidth="1"/>
    <col min="15086" max="15086" width="19" style="2" bestFit="1" customWidth="1"/>
    <col min="15087" max="15087" width="17.140625" style="2" bestFit="1" customWidth="1"/>
    <col min="15088" max="15088" width="19" style="2" bestFit="1" customWidth="1"/>
    <col min="15089" max="15089" width="9.140625" style="2"/>
    <col min="15090" max="15090" width="12.28515625" style="2" bestFit="1" customWidth="1"/>
    <col min="15091" max="15091" width="17.140625" style="2" bestFit="1" customWidth="1"/>
    <col min="15092" max="15092" width="12.28515625" style="2" bestFit="1" customWidth="1"/>
    <col min="15093" max="15093" width="12.7109375" style="2" bestFit="1" customWidth="1"/>
    <col min="15094" max="15094" width="12.7109375" style="2" customWidth="1"/>
    <col min="15095" max="15095" width="17.140625" style="2" bestFit="1" customWidth="1"/>
    <col min="15096" max="15096" width="14.85546875" style="2" customWidth="1"/>
    <col min="15097" max="15333" width="9.140625" style="2"/>
    <col min="15334" max="15334" width="0" style="2" hidden="1" customWidth="1"/>
    <col min="15335" max="15335" width="95.5703125" style="2" customWidth="1"/>
    <col min="15336" max="15338" width="24.7109375" style="2" customWidth="1"/>
    <col min="15339" max="15339" width="12.7109375" style="2" bestFit="1" customWidth="1"/>
    <col min="15340" max="15340" width="12.140625" style="2" bestFit="1" customWidth="1"/>
    <col min="15341" max="15341" width="65.140625" style="2" customWidth="1"/>
    <col min="15342" max="15342" width="19" style="2" bestFit="1" customWidth="1"/>
    <col min="15343" max="15343" width="17.140625" style="2" bestFit="1" customWidth="1"/>
    <col min="15344" max="15344" width="19" style="2" bestFit="1" customWidth="1"/>
    <col min="15345" max="15345" width="9.140625" style="2"/>
    <col min="15346" max="15346" width="12.28515625" style="2" bestFit="1" customWidth="1"/>
    <col min="15347" max="15347" width="17.140625" style="2" bestFit="1" customWidth="1"/>
    <col min="15348" max="15348" width="12.28515625" style="2" bestFit="1" customWidth="1"/>
    <col min="15349" max="15349" width="12.7109375" style="2" bestFit="1" customWidth="1"/>
    <col min="15350" max="15350" width="12.7109375" style="2" customWidth="1"/>
    <col min="15351" max="15351" width="17.140625" style="2" bestFit="1" customWidth="1"/>
    <col min="15352" max="15352" width="14.85546875" style="2" customWidth="1"/>
    <col min="15353" max="15589" width="9.140625" style="2"/>
    <col min="15590" max="15590" width="0" style="2" hidden="1" customWidth="1"/>
    <col min="15591" max="15591" width="95.5703125" style="2" customWidth="1"/>
    <col min="15592" max="15594" width="24.7109375" style="2" customWidth="1"/>
    <col min="15595" max="15595" width="12.7109375" style="2" bestFit="1" customWidth="1"/>
    <col min="15596" max="15596" width="12.140625" style="2" bestFit="1" customWidth="1"/>
    <col min="15597" max="15597" width="65.140625" style="2" customWidth="1"/>
    <col min="15598" max="15598" width="19" style="2" bestFit="1" customWidth="1"/>
    <col min="15599" max="15599" width="17.140625" style="2" bestFit="1" customWidth="1"/>
    <col min="15600" max="15600" width="19" style="2" bestFit="1" customWidth="1"/>
    <col min="15601" max="15601" width="9.140625" style="2"/>
    <col min="15602" max="15602" width="12.28515625" style="2" bestFit="1" customWidth="1"/>
    <col min="15603" max="15603" width="17.140625" style="2" bestFit="1" customWidth="1"/>
    <col min="15604" max="15604" width="12.28515625" style="2" bestFit="1" customWidth="1"/>
    <col min="15605" max="15605" width="12.7109375" style="2" bestFit="1" customWidth="1"/>
    <col min="15606" max="15606" width="12.7109375" style="2" customWidth="1"/>
    <col min="15607" max="15607" width="17.140625" style="2" bestFit="1" customWidth="1"/>
    <col min="15608" max="15608" width="14.85546875" style="2" customWidth="1"/>
    <col min="15609" max="15845" width="9.140625" style="2"/>
    <col min="15846" max="15846" width="0" style="2" hidden="1" customWidth="1"/>
    <col min="15847" max="15847" width="95.5703125" style="2" customWidth="1"/>
    <col min="15848" max="15850" width="24.7109375" style="2" customWidth="1"/>
    <col min="15851" max="15851" width="12.7109375" style="2" bestFit="1" customWidth="1"/>
    <col min="15852" max="15852" width="12.140625" style="2" bestFit="1" customWidth="1"/>
    <col min="15853" max="15853" width="65.140625" style="2" customWidth="1"/>
    <col min="15854" max="15854" width="19" style="2" bestFit="1" customWidth="1"/>
    <col min="15855" max="15855" width="17.140625" style="2" bestFit="1" customWidth="1"/>
    <col min="15856" max="15856" width="19" style="2" bestFit="1" customWidth="1"/>
    <col min="15857" max="15857" width="9.140625" style="2"/>
    <col min="15858" max="15858" width="12.28515625" style="2" bestFit="1" customWidth="1"/>
    <col min="15859" max="15859" width="17.140625" style="2" bestFit="1" customWidth="1"/>
    <col min="15860" max="15860" width="12.28515625" style="2" bestFit="1" customWidth="1"/>
    <col min="15861" max="15861" width="12.7109375" style="2" bestFit="1" customWidth="1"/>
    <col min="15862" max="15862" width="12.7109375" style="2" customWidth="1"/>
    <col min="15863" max="15863" width="17.140625" style="2" bestFit="1" customWidth="1"/>
    <col min="15864" max="15864" width="14.85546875" style="2" customWidth="1"/>
    <col min="15865" max="16101" width="9.140625" style="2"/>
    <col min="16102" max="16102" width="0" style="2" hidden="1" customWidth="1"/>
    <col min="16103" max="16103" width="95.5703125" style="2" customWidth="1"/>
    <col min="16104" max="16106" width="24.7109375" style="2" customWidth="1"/>
    <col min="16107" max="16107" width="12.7109375" style="2" bestFit="1" customWidth="1"/>
    <col min="16108" max="16108" width="12.140625" style="2" bestFit="1" customWidth="1"/>
    <col min="16109" max="16109" width="65.140625" style="2" customWidth="1"/>
    <col min="16110" max="16110" width="19" style="2" bestFit="1" customWidth="1"/>
    <col min="16111" max="16111" width="17.140625" style="2" bestFit="1" customWidth="1"/>
    <col min="16112" max="16112" width="19" style="2" bestFit="1" customWidth="1"/>
    <col min="16113" max="16113" width="9.140625" style="2"/>
    <col min="16114" max="16114" width="12.28515625" style="2" bestFit="1" customWidth="1"/>
    <col min="16115" max="16115" width="17.140625" style="2" bestFit="1" customWidth="1"/>
    <col min="16116" max="16116" width="12.28515625" style="2" bestFit="1" customWidth="1"/>
    <col min="16117" max="16117" width="12.7109375" style="2" bestFit="1" customWidth="1"/>
    <col min="16118" max="16118" width="12.7109375" style="2" customWidth="1"/>
    <col min="16119" max="16119" width="17.140625" style="2" bestFit="1" customWidth="1"/>
    <col min="16120" max="16120" width="14.85546875" style="2" customWidth="1"/>
    <col min="16121" max="16384" width="9.140625" style="2"/>
  </cols>
  <sheetData>
    <row r="6" spans="1:5" ht="15.75" x14ac:dyDescent="0.25">
      <c r="A6" s="47" t="s">
        <v>100</v>
      </c>
      <c r="E6" s="37"/>
    </row>
    <row r="7" spans="1:5" ht="18" customHeight="1" x14ac:dyDescent="0.25">
      <c r="A7" s="48" t="s">
        <v>101</v>
      </c>
      <c r="C7" s="1"/>
      <c r="D7" s="1"/>
      <c r="E7" s="37"/>
    </row>
    <row r="8" spans="1:5" ht="18" customHeight="1" x14ac:dyDescent="0.3">
      <c r="B8" s="51" t="s">
        <v>0</v>
      </c>
      <c r="C8" s="51"/>
      <c r="D8" s="51"/>
      <c r="E8" s="51"/>
    </row>
    <row r="9" spans="1:5" ht="18" customHeight="1" x14ac:dyDescent="0.3">
      <c r="B9" s="51" t="s">
        <v>35</v>
      </c>
      <c r="C9" s="51"/>
      <c r="D9" s="51"/>
      <c r="E9" s="51"/>
    </row>
    <row r="10" spans="1:5" ht="18" customHeight="1" x14ac:dyDescent="0.3">
      <c r="B10" s="51" t="s">
        <v>36</v>
      </c>
      <c r="C10" s="51"/>
      <c r="D10" s="51"/>
      <c r="E10" s="51"/>
    </row>
    <row r="11" spans="1:5" ht="18" customHeight="1" x14ac:dyDescent="0.3">
      <c r="B11" s="51" t="s">
        <v>90</v>
      </c>
      <c r="C11" s="51"/>
      <c r="D11" s="51"/>
      <c r="E11" s="51"/>
    </row>
    <row r="12" spans="1:5" ht="18" customHeight="1" x14ac:dyDescent="0.3">
      <c r="B12" s="51"/>
      <c r="C12" s="51"/>
      <c r="D12" s="51"/>
      <c r="E12" s="51"/>
    </row>
    <row r="13" spans="1:5" ht="18" customHeight="1" x14ac:dyDescent="0.3">
      <c r="B13" s="3" t="s">
        <v>65</v>
      </c>
      <c r="C13" s="15"/>
      <c r="D13" s="21"/>
      <c r="E13" s="39"/>
    </row>
    <row r="14" spans="1:5" ht="18" customHeight="1" x14ac:dyDescent="0.3">
      <c r="B14" s="3" t="s">
        <v>64</v>
      </c>
      <c r="C14" s="3"/>
      <c r="D14" s="21"/>
      <c r="E14" s="39"/>
    </row>
    <row r="15" spans="1:5" ht="18" customHeight="1" x14ac:dyDescent="0.3">
      <c r="B15" s="3" t="s">
        <v>66</v>
      </c>
      <c r="C15" s="3"/>
      <c r="D15" s="22"/>
      <c r="E15" s="39"/>
    </row>
    <row r="16" spans="1:5" ht="18" customHeight="1" x14ac:dyDescent="0.3">
      <c r="B16" s="13" t="s">
        <v>67</v>
      </c>
      <c r="C16" s="7"/>
      <c r="D16" s="39"/>
      <c r="E16" s="39"/>
    </row>
    <row r="17" spans="1:5" ht="18" customHeight="1" x14ac:dyDescent="0.3">
      <c r="B17" s="7" t="s">
        <v>68</v>
      </c>
      <c r="C17" s="40"/>
      <c r="D17" s="39"/>
      <c r="E17" s="39"/>
    </row>
    <row r="18" spans="1:5" ht="18" customHeight="1" x14ac:dyDescent="0.3">
      <c r="B18" s="39"/>
      <c r="C18" s="39"/>
      <c r="D18" s="39"/>
      <c r="E18" s="39"/>
    </row>
    <row r="19" spans="1:5" ht="18" customHeight="1" x14ac:dyDescent="0.3">
      <c r="B19" s="39"/>
      <c r="C19" s="39"/>
      <c r="E19" s="39"/>
    </row>
    <row r="20" spans="1:5" ht="18" customHeight="1" x14ac:dyDescent="0.3">
      <c r="B20" s="16"/>
      <c r="C20" s="16"/>
      <c r="D20" s="39" t="s">
        <v>1</v>
      </c>
      <c r="E20" s="16"/>
    </row>
    <row r="21" spans="1:5" ht="18" customHeight="1" x14ac:dyDescent="0.3">
      <c r="B21" s="12"/>
      <c r="C21" s="10"/>
      <c r="D21" s="10"/>
      <c r="E21" s="17"/>
    </row>
    <row r="22" spans="1:5" s="4" customFormat="1" ht="18" customHeight="1" x14ac:dyDescent="0.3">
      <c r="B22" s="18"/>
      <c r="C22" s="19" t="s">
        <v>83</v>
      </c>
      <c r="D22" s="19" t="s">
        <v>89</v>
      </c>
      <c r="E22" s="19" t="s">
        <v>2</v>
      </c>
    </row>
    <row r="23" spans="1:5" ht="18" customHeight="1" x14ac:dyDescent="0.3">
      <c r="B23" s="10"/>
      <c r="C23" s="10"/>
      <c r="D23" s="10"/>
      <c r="E23" s="10"/>
    </row>
    <row r="24" spans="1:5" ht="18" customHeight="1" x14ac:dyDescent="0.3">
      <c r="B24" s="14" t="s">
        <v>3</v>
      </c>
      <c r="C24" s="10"/>
      <c r="D24" s="10"/>
      <c r="E24" s="10"/>
    </row>
    <row r="25" spans="1:5" ht="18" customHeight="1" x14ac:dyDescent="0.3">
      <c r="B25" s="14" t="s">
        <v>4</v>
      </c>
      <c r="C25" s="9"/>
      <c r="D25" s="9"/>
      <c r="E25" s="9"/>
    </row>
    <row r="26" spans="1:5" ht="18" customHeight="1" x14ac:dyDescent="0.3">
      <c r="B26" s="10" t="s">
        <v>5</v>
      </c>
      <c r="C26" s="9">
        <v>118362</v>
      </c>
      <c r="D26" s="9">
        <v>10</v>
      </c>
      <c r="E26" s="9">
        <f>SUM(C26:D26)</f>
        <v>118372</v>
      </c>
    </row>
    <row r="27" spans="1:5" ht="18" customHeight="1" x14ac:dyDescent="0.3">
      <c r="B27" s="10" t="s">
        <v>6</v>
      </c>
      <c r="C27" s="9">
        <v>808539</v>
      </c>
      <c r="D27" s="9">
        <v>170555</v>
      </c>
      <c r="E27" s="9">
        <f t="shared" ref="E27:E30" si="0">SUM(C27:D27)</f>
        <v>979094</v>
      </c>
    </row>
    <row r="28" spans="1:5" ht="18" customHeight="1" x14ac:dyDescent="0.3">
      <c r="B28" s="10" t="s">
        <v>37</v>
      </c>
      <c r="C28" s="9">
        <v>187475</v>
      </c>
      <c r="D28" s="9">
        <v>15476</v>
      </c>
      <c r="E28" s="9">
        <f t="shared" si="0"/>
        <v>202951</v>
      </c>
    </row>
    <row r="29" spans="1:5" ht="18" customHeight="1" x14ac:dyDescent="0.3">
      <c r="B29" s="10" t="s">
        <v>7</v>
      </c>
      <c r="C29" s="9">
        <v>0</v>
      </c>
      <c r="D29" s="9">
        <v>9142</v>
      </c>
      <c r="E29" s="9">
        <f t="shared" si="0"/>
        <v>9142</v>
      </c>
    </row>
    <row r="30" spans="1:5" ht="18" customHeight="1" x14ac:dyDescent="0.3">
      <c r="B30" s="10" t="s">
        <v>8</v>
      </c>
      <c r="C30" s="9">
        <v>183156</v>
      </c>
      <c r="D30" s="9">
        <v>21820</v>
      </c>
      <c r="E30" s="9">
        <f t="shared" si="0"/>
        <v>204976</v>
      </c>
    </row>
    <row r="31" spans="1:5" ht="18" customHeight="1" x14ac:dyDescent="0.3">
      <c r="B31" s="14" t="s">
        <v>9</v>
      </c>
      <c r="C31" s="9"/>
      <c r="D31" s="9"/>
      <c r="E31" s="9"/>
    </row>
    <row r="32" spans="1:5" ht="18" customHeight="1" x14ac:dyDescent="0.3">
      <c r="A32" s="7"/>
      <c r="B32" s="10" t="s">
        <v>38</v>
      </c>
      <c r="C32" s="9"/>
      <c r="D32" s="9"/>
      <c r="E32" s="9"/>
    </row>
    <row r="33" spans="2:7" ht="18" customHeight="1" x14ac:dyDescent="0.3">
      <c r="B33" s="10" t="s">
        <v>39</v>
      </c>
      <c r="C33" s="9">
        <v>626470</v>
      </c>
      <c r="D33" s="9">
        <v>500</v>
      </c>
      <c r="E33" s="9">
        <f t="shared" ref="E33:E46" si="1">SUM(C33:D33)</f>
        <v>626970</v>
      </c>
    </row>
    <row r="34" spans="2:7" ht="20.25" customHeight="1" x14ac:dyDescent="0.3">
      <c r="B34" s="10" t="s">
        <v>40</v>
      </c>
      <c r="C34" s="9">
        <v>3101910</v>
      </c>
      <c r="D34" s="9">
        <v>152780</v>
      </c>
      <c r="E34" s="9">
        <f t="shared" si="1"/>
        <v>3254690</v>
      </c>
    </row>
    <row r="35" spans="2:7" ht="18" customHeight="1" x14ac:dyDescent="0.3">
      <c r="B35" s="10" t="s">
        <v>41</v>
      </c>
      <c r="C35" s="9">
        <v>200000</v>
      </c>
      <c r="D35" s="9">
        <v>0</v>
      </c>
      <c r="E35" s="9">
        <f t="shared" si="1"/>
        <v>200000</v>
      </c>
    </row>
    <row r="36" spans="2:7" ht="18" customHeight="1" x14ac:dyDescent="0.3">
      <c r="B36" s="10" t="s">
        <v>42</v>
      </c>
      <c r="C36" s="9">
        <v>0</v>
      </c>
      <c r="D36" s="9">
        <v>0</v>
      </c>
      <c r="E36" s="9">
        <f t="shared" si="1"/>
        <v>0</v>
      </c>
    </row>
    <row r="37" spans="2:7" ht="18" customHeight="1" x14ac:dyDescent="0.3">
      <c r="B37" s="10" t="s">
        <v>79</v>
      </c>
      <c r="C37" s="9">
        <v>365015</v>
      </c>
      <c r="D37" s="9">
        <v>0</v>
      </c>
      <c r="E37" s="9">
        <f t="shared" si="1"/>
        <v>365015</v>
      </c>
    </row>
    <row r="38" spans="2:7" ht="18" customHeight="1" x14ac:dyDescent="0.3">
      <c r="B38" s="10" t="s">
        <v>43</v>
      </c>
      <c r="C38" s="9">
        <v>10057114</v>
      </c>
      <c r="D38" s="9">
        <v>0</v>
      </c>
      <c r="E38" s="9">
        <f t="shared" si="1"/>
        <v>10057114</v>
      </c>
    </row>
    <row r="39" spans="2:7" ht="18" customHeight="1" x14ac:dyDescent="0.3">
      <c r="B39" s="10" t="s">
        <v>44</v>
      </c>
      <c r="C39" s="9"/>
      <c r="D39" s="9"/>
      <c r="E39" s="9"/>
    </row>
    <row r="40" spans="2:7" ht="19.5" customHeight="1" x14ac:dyDescent="0.3">
      <c r="B40" s="10" t="s">
        <v>45</v>
      </c>
      <c r="C40" s="9">
        <v>0</v>
      </c>
      <c r="D40" s="9">
        <v>0</v>
      </c>
      <c r="E40" s="9">
        <f t="shared" si="1"/>
        <v>0</v>
      </c>
    </row>
    <row r="41" spans="2:7" ht="21.75" customHeight="1" x14ac:dyDescent="0.3">
      <c r="B41" s="10" t="s">
        <v>80</v>
      </c>
      <c r="C41" s="9">
        <v>400455</v>
      </c>
      <c r="D41" s="9">
        <v>344834</v>
      </c>
      <c r="E41" s="9">
        <f t="shared" si="1"/>
        <v>745289</v>
      </c>
    </row>
    <row r="42" spans="2:7" ht="18" customHeight="1" x14ac:dyDescent="0.3">
      <c r="B42" s="14" t="s">
        <v>91</v>
      </c>
      <c r="C42" s="9">
        <v>5605447</v>
      </c>
      <c r="D42" s="9">
        <v>771030</v>
      </c>
      <c r="E42" s="9">
        <f t="shared" si="1"/>
        <v>6376477</v>
      </c>
    </row>
    <row r="43" spans="2:7" ht="22.5" customHeight="1" x14ac:dyDescent="0.3">
      <c r="B43" s="14" t="s">
        <v>92</v>
      </c>
      <c r="C43" s="9">
        <v>498744</v>
      </c>
      <c r="D43" s="9">
        <v>28321</v>
      </c>
      <c r="E43" s="9">
        <f t="shared" si="1"/>
        <v>527065</v>
      </c>
    </row>
    <row r="44" spans="2:7" ht="21" customHeight="1" x14ac:dyDescent="0.3">
      <c r="B44" s="14" t="s">
        <v>10</v>
      </c>
      <c r="C44" s="9">
        <v>73216</v>
      </c>
      <c r="D44" s="9">
        <v>3102</v>
      </c>
      <c r="E44" s="9">
        <f t="shared" si="1"/>
        <v>76318</v>
      </c>
    </row>
    <row r="45" spans="2:7" ht="21.75" customHeight="1" x14ac:dyDescent="0.3">
      <c r="B45" s="14" t="s">
        <v>11</v>
      </c>
      <c r="C45" s="9">
        <v>111316</v>
      </c>
      <c r="D45" s="9">
        <v>8190</v>
      </c>
      <c r="E45" s="9">
        <f t="shared" si="1"/>
        <v>119506</v>
      </c>
    </row>
    <row r="46" spans="2:7" ht="22.5" customHeight="1" x14ac:dyDescent="0.3">
      <c r="B46" s="14" t="s">
        <v>93</v>
      </c>
      <c r="C46" s="9">
        <v>10347</v>
      </c>
      <c r="D46" s="9">
        <v>1197</v>
      </c>
      <c r="E46" s="9">
        <f t="shared" si="1"/>
        <v>11544</v>
      </c>
    </row>
    <row r="47" spans="2:7" ht="31.5" customHeight="1" thickBot="1" x14ac:dyDescent="0.35">
      <c r="B47" s="14" t="s">
        <v>13</v>
      </c>
      <c r="C47" s="20">
        <f>SUM(C26:C46)</f>
        <v>22347566</v>
      </c>
      <c r="D47" s="20">
        <f t="shared" ref="D47:E47" si="2">SUM(D26:D46)</f>
        <v>1526957</v>
      </c>
      <c r="E47" s="20">
        <f t="shared" si="2"/>
        <v>23874523</v>
      </c>
      <c r="F47" s="8"/>
      <c r="G47" s="8"/>
    </row>
    <row r="48" spans="2:7" ht="18" customHeight="1" thickTop="1" x14ac:dyDescent="0.3">
      <c r="B48" s="10"/>
      <c r="C48" s="9"/>
      <c r="D48" s="9"/>
      <c r="E48" s="9"/>
      <c r="F48" s="25"/>
    </row>
    <row r="49" spans="2:6" ht="18" customHeight="1" x14ac:dyDescent="0.3">
      <c r="B49" s="14" t="s">
        <v>14</v>
      </c>
      <c r="C49" s="9"/>
      <c r="D49" s="9"/>
      <c r="E49" s="9"/>
    </row>
    <row r="50" spans="2:6" ht="21.75" customHeight="1" x14ac:dyDescent="0.3">
      <c r="B50" s="14" t="s">
        <v>15</v>
      </c>
      <c r="C50" s="9">
        <v>9124989</v>
      </c>
      <c r="D50" s="9">
        <v>1334442</v>
      </c>
      <c r="E50" s="9">
        <f t="shared" ref="E50:E62" si="3">SUM(C50:D50)</f>
        <v>10459431</v>
      </c>
      <c r="F50" s="8"/>
    </row>
    <row r="51" spans="2:6" ht="18" customHeight="1" x14ac:dyDescent="0.3">
      <c r="B51" s="14" t="s">
        <v>76</v>
      </c>
      <c r="C51" s="9"/>
      <c r="D51" s="9"/>
      <c r="E51" s="9"/>
      <c r="F51" s="26"/>
    </row>
    <row r="52" spans="2:6" ht="19.5" customHeight="1" x14ac:dyDescent="0.3">
      <c r="B52" s="10" t="s">
        <v>81</v>
      </c>
      <c r="C52" s="9">
        <v>0</v>
      </c>
      <c r="D52" s="9">
        <v>0</v>
      </c>
      <c r="E52" s="9">
        <f t="shared" si="3"/>
        <v>0</v>
      </c>
    </row>
    <row r="53" spans="2:6" ht="18" customHeight="1" x14ac:dyDescent="0.3">
      <c r="B53" s="10" t="s">
        <v>46</v>
      </c>
      <c r="C53" s="9">
        <v>155898</v>
      </c>
      <c r="D53" s="9">
        <v>0</v>
      </c>
      <c r="E53" s="9">
        <f t="shared" si="3"/>
        <v>155898</v>
      </c>
    </row>
    <row r="54" spans="2:6" ht="21.75" customHeight="1" x14ac:dyDescent="0.3">
      <c r="B54" s="10" t="s">
        <v>16</v>
      </c>
      <c r="C54" s="9">
        <v>321795</v>
      </c>
      <c r="D54" s="9">
        <v>0</v>
      </c>
      <c r="E54" s="9">
        <f t="shared" si="3"/>
        <v>321795</v>
      </c>
    </row>
    <row r="55" spans="2:6" ht="19.5" customHeight="1" x14ac:dyDescent="0.3">
      <c r="B55" s="10" t="s">
        <v>17</v>
      </c>
      <c r="C55" s="9">
        <v>0</v>
      </c>
      <c r="D55" s="9">
        <v>0</v>
      </c>
      <c r="E55" s="9">
        <f t="shared" si="3"/>
        <v>0</v>
      </c>
    </row>
    <row r="56" spans="2:6" ht="21.75" customHeight="1" x14ac:dyDescent="0.3">
      <c r="B56" s="10" t="s">
        <v>47</v>
      </c>
      <c r="C56" s="9">
        <v>0</v>
      </c>
      <c r="D56" s="9">
        <v>0</v>
      </c>
      <c r="E56" s="9">
        <f t="shared" si="3"/>
        <v>0</v>
      </c>
    </row>
    <row r="57" spans="2:6" ht="21.75" customHeight="1" x14ac:dyDescent="0.3">
      <c r="B57" s="10" t="s">
        <v>18</v>
      </c>
      <c r="C57" s="9">
        <v>7263504</v>
      </c>
      <c r="D57" s="9">
        <v>0</v>
      </c>
      <c r="E57" s="9">
        <f t="shared" si="3"/>
        <v>7263504</v>
      </c>
    </row>
    <row r="58" spans="2:6" ht="22.5" customHeight="1" x14ac:dyDescent="0.3">
      <c r="B58" s="14" t="s">
        <v>19</v>
      </c>
      <c r="C58" s="9"/>
      <c r="D58" s="9"/>
      <c r="E58" s="9"/>
    </row>
    <row r="59" spans="2:6" ht="19.5" customHeight="1" x14ac:dyDescent="0.3">
      <c r="B59" s="41" t="s">
        <v>48</v>
      </c>
      <c r="C59" s="9">
        <v>147090</v>
      </c>
      <c r="D59" s="9">
        <v>4278</v>
      </c>
      <c r="E59" s="9">
        <f t="shared" si="3"/>
        <v>151368</v>
      </c>
    </row>
    <row r="60" spans="2:6" ht="19.5" customHeight="1" x14ac:dyDescent="0.3">
      <c r="B60" s="10" t="s">
        <v>49</v>
      </c>
      <c r="C60" s="9">
        <v>152588</v>
      </c>
      <c r="D60" s="9">
        <v>20008</v>
      </c>
      <c r="E60" s="9">
        <f t="shared" si="3"/>
        <v>172596</v>
      </c>
    </row>
    <row r="61" spans="2:6" ht="22.5" customHeight="1" x14ac:dyDescent="0.3">
      <c r="B61" s="10" t="s">
        <v>12</v>
      </c>
      <c r="C61" s="9">
        <v>0</v>
      </c>
      <c r="D61" s="9">
        <v>3742</v>
      </c>
      <c r="E61" s="9">
        <f t="shared" si="3"/>
        <v>3742</v>
      </c>
    </row>
    <row r="62" spans="2:6" ht="21.75" customHeight="1" x14ac:dyDescent="0.3">
      <c r="B62" s="14" t="s">
        <v>94</v>
      </c>
      <c r="C62" s="9">
        <v>10347</v>
      </c>
      <c r="D62" s="9">
        <v>1197</v>
      </c>
      <c r="E62" s="9">
        <f t="shared" si="3"/>
        <v>11544</v>
      </c>
    </row>
    <row r="63" spans="2:6" ht="30" customHeight="1" thickBot="1" x14ac:dyDescent="0.35">
      <c r="B63" s="14" t="s">
        <v>20</v>
      </c>
      <c r="C63" s="20">
        <f>SUM(C50:C62)</f>
        <v>17176211</v>
      </c>
      <c r="D63" s="20">
        <f>SUM(D50:D62)</f>
        <v>1363667</v>
      </c>
      <c r="E63" s="20">
        <f>SUM(E50:E62)</f>
        <v>18539878</v>
      </c>
    </row>
    <row r="64" spans="2:6" ht="18" customHeight="1" thickTop="1" x14ac:dyDescent="0.3">
      <c r="B64" s="10"/>
      <c r="C64" s="9"/>
      <c r="D64" s="9"/>
      <c r="E64" s="9"/>
    </row>
    <row r="65" spans="2:5" ht="18" customHeight="1" x14ac:dyDescent="0.3">
      <c r="B65" s="14" t="s">
        <v>96</v>
      </c>
      <c r="C65" s="44">
        <f>SUM(C47-C63)</f>
        <v>5171355</v>
      </c>
      <c r="D65" s="44">
        <f>SUM(D47-D63)</f>
        <v>163290</v>
      </c>
      <c r="E65" s="44">
        <f>SUM(E47-E63)</f>
        <v>5334645</v>
      </c>
    </row>
    <row r="66" spans="2:5" ht="18" customHeight="1" x14ac:dyDescent="0.3">
      <c r="B66" s="10"/>
      <c r="C66" s="9"/>
      <c r="D66" s="9"/>
      <c r="E66" s="9"/>
    </row>
    <row r="67" spans="2:5" ht="18" customHeight="1" x14ac:dyDescent="0.3">
      <c r="B67" s="14" t="s">
        <v>21</v>
      </c>
      <c r="C67" s="9"/>
      <c r="D67" s="9"/>
      <c r="E67" s="9"/>
    </row>
    <row r="68" spans="2:5" ht="18" customHeight="1" x14ac:dyDescent="0.3">
      <c r="B68" s="14" t="s">
        <v>50</v>
      </c>
      <c r="C68" s="9"/>
      <c r="D68" s="9"/>
      <c r="E68" s="9"/>
    </row>
    <row r="69" spans="2:5" s="11" customFormat="1" ht="18" customHeight="1" x14ac:dyDescent="0.3">
      <c r="B69" s="10" t="s">
        <v>51</v>
      </c>
      <c r="C69" s="9">
        <v>1732888</v>
      </c>
      <c r="D69" s="9">
        <v>17000</v>
      </c>
      <c r="E69" s="9">
        <f t="shared" ref="E69:E79" si="4">SUM(C69:D69)</f>
        <v>1749888</v>
      </c>
    </row>
    <row r="70" spans="2:5" s="11" customFormat="1" ht="18" customHeight="1" x14ac:dyDescent="0.3">
      <c r="B70" s="10" t="s">
        <v>52</v>
      </c>
      <c r="C70" s="9">
        <v>0</v>
      </c>
      <c r="D70" s="9">
        <v>8000</v>
      </c>
      <c r="E70" s="9">
        <f t="shared" si="4"/>
        <v>8000</v>
      </c>
    </row>
    <row r="71" spans="2:5" s="11" customFormat="1" ht="18" customHeight="1" x14ac:dyDescent="0.3">
      <c r="B71" s="10" t="s">
        <v>53</v>
      </c>
      <c r="C71" s="9">
        <v>0</v>
      </c>
      <c r="D71" s="9">
        <v>0</v>
      </c>
      <c r="E71" s="9">
        <f t="shared" si="4"/>
        <v>0</v>
      </c>
    </row>
    <row r="72" spans="2:5" ht="18" customHeight="1" x14ac:dyDescent="0.3">
      <c r="B72" s="14" t="s">
        <v>22</v>
      </c>
      <c r="C72" s="9">
        <v>0</v>
      </c>
      <c r="D72" s="9">
        <v>0</v>
      </c>
      <c r="E72" s="9">
        <f t="shared" si="4"/>
        <v>0</v>
      </c>
    </row>
    <row r="73" spans="2:5" ht="18" customHeight="1" x14ac:dyDescent="0.3">
      <c r="B73" s="14" t="s">
        <v>23</v>
      </c>
      <c r="C73" s="9"/>
      <c r="D73" s="9"/>
      <c r="E73" s="9"/>
    </row>
    <row r="74" spans="2:5" ht="18" customHeight="1" x14ac:dyDescent="0.3">
      <c r="B74" s="10" t="s">
        <v>24</v>
      </c>
      <c r="C74" s="9">
        <v>547991</v>
      </c>
      <c r="D74" s="9">
        <v>56949</v>
      </c>
      <c r="E74" s="9">
        <f t="shared" si="4"/>
        <v>604940</v>
      </c>
    </row>
    <row r="75" spans="2:5" ht="19.5" customHeight="1" x14ac:dyDescent="0.3">
      <c r="B75" s="10" t="s">
        <v>97</v>
      </c>
      <c r="C75" s="9">
        <v>1515442</v>
      </c>
      <c r="D75" s="9">
        <v>65000</v>
      </c>
      <c r="E75" s="9">
        <f t="shared" si="4"/>
        <v>1580442</v>
      </c>
    </row>
    <row r="76" spans="2:5" ht="21.75" customHeight="1" x14ac:dyDescent="0.3">
      <c r="B76" s="10" t="s">
        <v>77</v>
      </c>
      <c r="C76" s="45">
        <v>-156691</v>
      </c>
      <c r="D76" s="42">
        <v>0</v>
      </c>
      <c r="E76" s="45">
        <f t="shared" si="4"/>
        <v>-156691</v>
      </c>
    </row>
    <row r="77" spans="2:5" ht="18" customHeight="1" x14ac:dyDescent="0.3">
      <c r="B77" s="10" t="s">
        <v>25</v>
      </c>
      <c r="C77" s="42">
        <v>209156</v>
      </c>
      <c r="D77" s="42">
        <v>2519</v>
      </c>
      <c r="E77" s="9">
        <f t="shared" si="4"/>
        <v>211675</v>
      </c>
    </row>
    <row r="78" spans="2:5" ht="25.5" customHeight="1" x14ac:dyDescent="0.3">
      <c r="B78" s="10" t="s">
        <v>98</v>
      </c>
      <c r="C78" s="42">
        <v>1188061</v>
      </c>
      <c r="D78" s="42">
        <v>11169</v>
      </c>
      <c r="E78" s="9">
        <f t="shared" si="4"/>
        <v>1199230</v>
      </c>
    </row>
    <row r="79" spans="2:5" ht="22.5" customHeight="1" x14ac:dyDescent="0.3">
      <c r="B79" s="10" t="s">
        <v>99</v>
      </c>
      <c r="C79" s="42">
        <v>134508</v>
      </c>
      <c r="D79" s="42">
        <v>2653</v>
      </c>
      <c r="E79" s="9">
        <f t="shared" si="4"/>
        <v>137161</v>
      </c>
    </row>
    <row r="80" spans="2:5" ht="24.75" customHeight="1" thickBot="1" x14ac:dyDescent="0.35">
      <c r="B80" s="14" t="s">
        <v>26</v>
      </c>
      <c r="C80" s="20">
        <f>SUM(C69:C79)</f>
        <v>5171355</v>
      </c>
      <c r="D80" s="20">
        <f>SUM(D69:D79)</f>
        <v>163290</v>
      </c>
      <c r="E80" s="20">
        <f>SUM(E69:E79)</f>
        <v>5334645</v>
      </c>
    </row>
    <row r="81" spans="2:5" ht="24.75" customHeight="1" thickTop="1" x14ac:dyDescent="0.3">
      <c r="B81" s="14"/>
      <c r="C81" s="46"/>
      <c r="D81" s="46"/>
      <c r="E81" s="46"/>
    </row>
    <row r="82" spans="2:5" ht="18" customHeight="1" x14ac:dyDescent="0.3">
      <c r="B82" s="10"/>
      <c r="C82" s="9"/>
      <c r="D82" s="9"/>
      <c r="E82" s="9"/>
    </row>
    <row r="83" spans="2:5" ht="18" customHeight="1" x14ac:dyDescent="0.3">
      <c r="B83" s="14" t="s">
        <v>27</v>
      </c>
      <c r="C83" s="9"/>
      <c r="D83" s="9"/>
      <c r="E83" s="9"/>
    </row>
    <row r="84" spans="2:5" ht="18" customHeight="1" x14ac:dyDescent="0.3">
      <c r="B84" s="10" t="s">
        <v>28</v>
      </c>
      <c r="C84" s="9">
        <v>472550</v>
      </c>
      <c r="D84" s="9">
        <v>346785</v>
      </c>
      <c r="E84" s="9">
        <f t="shared" ref="E84:E98" si="5">SUM(C84:D84)</f>
        <v>819335</v>
      </c>
    </row>
    <row r="85" spans="2:5" s="11" customFormat="1" ht="20.25" customHeight="1" x14ac:dyDescent="0.3">
      <c r="B85" s="10" t="s">
        <v>54</v>
      </c>
      <c r="C85" s="9">
        <v>43730</v>
      </c>
      <c r="D85" s="9">
        <v>0</v>
      </c>
      <c r="E85" s="9">
        <f t="shared" si="5"/>
        <v>43730</v>
      </c>
    </row>
    <row r="86" spans="2:5" ht="20.25" customHeight="1" x14ac:dyDescent="0.3">
      <c r="B86" s="10" t="s">
        <v>55</v>
      </c>
      <c r="C86" s="9">
        <v>428820</v>
      </c>
      <c r="D86" s="9">
        <v>346785</v>
      </c>
      <c r="E86" s="9">
        <f t="shared" si="5"/>
        <v>775605</v>
      </c>
    </row>
    <row r="87" spans="2:5" ht="21.75" customHeight="1" x14ac:dyDescent="0.3">
      <c r="B87" s="10" t="s">
        <v>29</v>
      </c>
      <c r="C87" s="9">
        <v>6398411</v>
      </c>
      <c r="D87" s="9">
        <v>876791</v>
      </c>
      <c r="E87" s="9">
        <f t="shared" si="5"/>
        <v>7275202</v>
      </c>
    </row>
    <row r="88" spans="2:5" ht="24" customHeight="1" x14ac:dyDescent="0.3">
      <c r="B88" s="10" t="s">
        <v>56</v>
      </c>
      <c r="C88" s="9">
        <v>0</v>
      </c>
      <c r="D88" s="9">
        <v>0</v>
      </c>
      <c r="E88" s="9">
        <f t="shared" si="5"/>
        <v>0</v>
      </c>
    </row>
    <row r="89" spans="2:5" ht="21.75" customHeight="1" x14ac:dyDescent="0.3">
      <c r="B89" s="10" t="s">
        <v>57</v>
      </c>
      <c r="C89" s="12">
        <v>0</v>
      </c>
      <c r="D89" s="12">
        <v>0</v>
      </c>
      <c r="E89" s="9">
        <f t="shared" si="5"/>
        <v>0</v>
      </c>
    </row>
    <row r="90" spans="2:5" ht="22.5" customHeight="1" x14ac:dyDescent="0.3">
      <c r="B90" s="10" t="s">
        <v>30</v>
      </c>
      <c r="C90" s="9">
        <v>0</v>
      </c>
      <c r="D90" s="9">
        <v>0</v>
      </c>
      <c r="E90" s="9">
        <f t="shared" si="5"/>
        <v>0</v>
      </c>
    </row>
    <row r="91" spans="2:5" ht="22.5" customHeight="1" x14ac:dyDescent="0.3">
      <c r="B91" s="10" t="s">
        <v>31</v>
      </c>
      <c r="C91" s="9">
        <v>35007</v>
      </c>
      <c r="D91" s="9">
        <v>81648</v>
      </c>
      <c r="E91" s="9">
        <f t="shared" si="5"/>
        <v>116655</v>
      </c>
    </row>
    <row r="92" spans="2:5" ht="19.5" customHeight="1" x14ac:dyDescent="0.3">
      <c r="B92" s="10" t="s">
        <v>32</v>
      </c>
      <c r="C92" s="9">
        <v>515539</v>
      </c>
      <c r="D92" s="9">
        <v>178</v>
      </c>
      <c r="E92" s="9">
        <f t="shared" si="5"/>
        <v>515717</v>
      </c>
    </row>
    <row r="93" spans="2:5" ht="22.5" customHeight="1" x14ac:dyDescent="0.3">
      <c r="B93" s="10" t="s">
        <v>58</v>
      </c>
      <c r="C93" s="9">
        <v>977780</v>
      </c>
      <c r="D93" s="9">
        <v>860076</v>
      </c>
      <c r="E93" s="9">
        <f t="shared" si="5"/>
        <v>1837856</v>
      </c>
    </row>
    <row r="94" spans="2:5" ht="24" customHeight="1" x14ac:dyDescent="0.3">
      <c r="B94" s="10" t="s">
        <v>33</v>
      </c>
      <c r="C94" s="9">
        <v>2043586</v>
      </c>
      <c r="D94" s="9">
        <v>32763</v>
      </c>
      <c r="E94" s="9">
        <f t="shared" si="5"/>
        <v>2076349</v>
      </c>
    </row>
    <row r="95" spans="2:5" ht="21.75" customHeight="1" x14ac:dyDescent="0.3">
      <c r="B95" s="10" t="s">
        <v>34</v>
      </c>
      <c r="C95" s="9"/>
      <c r="D95" s="9"/>
      <c r="E95" s="9"/>
    </row>
    <row r="96" spans="2:5" ht="22.5" customHeight="1" x14ac:dyDescent="0.3">
      <c r="B96" s="10" t="s">
        <v>59</v>
      </c>
      <c r="C96" s="9">
        <v>41692</v>
      </c>
      <c r="D96" s="9">
        <v>0</v>
      </c>
      <c r="E96" s="9">
        <f t="shared" si="5"/>
        <v>41692</v>
      </c>
    </row>
    <row r="97" spans="2:5" ht="22.5" customHeight="1" x14ac:dyDescent="0.3">
      <c r="B97" s="10" t="s">
        <v>60</v>
      </c>
      <c r="C97" s="9">
        <v>123668</v>
      </c>
      <c r="D97" s="9">
        <v>2519</v>
      </c>
      <c r="E97" s="9">
        <f t="shared" si="5"/>
        <v>126187</v>
      </c>
    </row>
    <row r="98" spans="2:5" ht="21.75" customHeight="1" x14ac:dyDescent="0.3">
      <c r="B98" s="10" t="s">
        <v>61</v>
      </c>
      <c r="C98" s="9">
        <v>3282</v>
      </c>
      <c r="D98" s="9">
        <v>0</v>
      </c>
      <c r="E98" s="9">
        <f t="shared" si="5"/>
        <v>3282</v>
      </c>
    </row>
    <row r="99" spans="2:5" ht="18" customHeight="1" x14ac:dyDescent="0.3">
      <c r="B99" s="10"/>
      <c r="C99" s="9"/>
      <c r="D99" s="9"/>
      <c r="E99" s="9"/>
    </row>
    <row r="100" spans="2:5" ht="18" customHeight="1" x14ac:dyDescent="0.3">
      <c r="B100" s="10"/>
      <c r="C100" s="9"/>
      <c r="D100" s="9"/>
      <c r="E100" s="9"/>
    </row>
    <row r="101" spans="2:5" ht="18" customHeight="1" x14ac:dyDescent="0.3">
      <c r="B101" s="10"/>
      <c r="C101" s="9"/>
      <c r="D101" s="9"/>
      <c r="E101" s="9"/>
    </row>
    <row r="102" spans="2:5" ht="18" customHeight="1" x14ac:dyDescent="0.3">
      <c r="B102" s="10"/>
      <c r="C102" s="9"/>
      <c r="D102" s="9"/>
      <c r="E102" s="9"/>
    </row>
    <row r="103" spans="2:5" ht="18" customHeight="1" x14ac:dyDescent="0.3">
      <c r="B103" s="10"/>
      <c r="C103" s="9"/>
      <c r="D103" s="9"/>
      <c r="E103" s="9"/>
    </row>
    <row r="104" spans="2:5" ht="18" customHeight="1" x14ac:dyDescent="0.3">
      <c r="B104" s="10"/>
      <c r="C104" s="9"/>
      <c r="D104" s="9"/>
      <c r="E104" s="9"/>
    </row>
    <row r="105" spans="2:5" ht="18" customHeight="1" x14ac:dyDescent="0.3">
      <c r="B105" s="10"/>
      <c r="C105" s="9"/>
      <c r="D105" s="9"/>
      <c r="E105" s="9"/>
    </row>
    <row r="106" spans="2:5" ht="18" customHeight="1" x14ac:dyDescent="0.3">
      <c r="B106" s="10"/>
      <c r="C106" s="9"/>
      <c r="D106" s="9"/>
      <c r="E106" s="9"/>
    </row>
    <row r="107" spans="2:5" ht="18" customHeight="1" x14ac:dyDescent="0.3">
      <c r="B107" s="10"/>
      <c r="C107" s="9"/>
      <c r="D107" s="9"/>
      <c r="E107" s="9"/>
    </row>
    <row r="108" spans="2:5" ht="18" customHeight="1" x14ac:dyDescent="0.3">
      <c r="B108" s="10"/>
      <c r="C108" s="9"/>
      <c r="D108" s="9"/>
      <c r="E108" s="9"/>
    </row>
    <row r="109" spans="2:5" ht="18" customHeight="1" x14ac:dyDescent="0.3">
      <c r="B109" s="10"/>
      <c r="C109" s="9"/>
      <c r="D109" s="9"/>
      <c r="E109" s="9"/>
    </row>
    <row r="110" spans="2:5" ht="18" customHeight="1" x14ac:dyDescent="0.3">
      <c r="B110" s="10"/>
      <c r="C110" s="9"/>
      <c r="D110" s="9"/>
      <c r="E110" s="9"/>
    </row>
    <row r="111" spans="2:5" ht="18" customHeight="1" x14ac:dyDescent="0.3">
      <c r="B111" s="10"/>
      <c r="C111" s="9"/>
      <c r="D111" s="9"/>
      <c r="E111" s="9"/>
    </row>
    <row r="112" spans="2:5" ht="18" customHeight="1" x14ac:dyDescent="0.3">
      <c r="B112" s="10"/>
      <c r="C112" s="9"/>
      <c r="D112" s="9"/>
      <c r="E112" s="9"/>
    </row>
    <row r="113" spans="2:5" ht="18" customHeight="1" x14ac:dyDescent="0.3">
      <c r="B113" s="10"/>
      <c r="C113" s="9"/>
      <c r="D113" s="9"/>
      <c r="E113" s="9"/>
    </row>
    <row r="114" spans="2:5" ht="18" customHeight="1" x14ac:dyDescent="0.3">
      <c r="B114" s="10"/>
      <c r="C114" s="9"/>
      <c r="D114" s="9"/>
      <c r="E114" s="9"/>
    </row>
    <row r="115" spans="2:5" ht="18" customHeight="1" x14ac:dyDescent="0.3">
      <c r="B115" s="10"/>
      <c r="C115" s="9"/>
      <c r="D115" s="9"/>
      <c r="E115" s="9"/>
    </row>
    <row r="116" spans="2:5" ht="18" customHeight="1" x14ac:dyDescent="0.3">
      <c r="B116" s="10"/>
      <c r="C116" s="9"/>
      <c r="D116" s="9"/>
      <c r="E116" s="9"/>
    </row>
    <row r="117" spans="2:5" ht="18" customHeight="1" x14ac:dyDescent="0.3">
      <c r="B117" s="10"/>
      <c r="C117" s="9"/>
      <c r="D117" s="9"/>
      <c r="E117" s="9"/>
    </row>
    <row r="118" spans="2:5" ht="18" customHeight="1" x14ac:dyDescent="0.3">
      <c r="B118" s="10"/>
      <c r="C118" s="9"/>
      <c r="D118" s="9"/>
      <c r="E118" s="9"/>
    </row>
    <row r="119" spans="2:5" ht="18" customHeight="1" x14ac:dyDescent="0.3">
      <c r="B119" s="49"/>
      <c r="C119" s="49"/>
      <c r="D119" s="49"/>
      <c r="E119" s="49"/>
    </row>
    <row r="120" spans="2:5" ht="18" customHeight="1" x14ac:dyDescent="0.3">
      <c r="B120" s="49"/>
      <c r="C120" s="49"/>
      <c r="D120" s="49"/>
      <c r="E120" s="49"/>
    </row>
    <row r="121" spans="2:5" ht="18" customHeight="1" x14ac:dyDescent="0.3">
      <c r="B121" s="5"/>
      <c r="C121" s="6"/>
      <c r="D121" s="6"/>
      <c r="E121" s="9"/>
    </row>
    <row r="122" spans="2:5" ht="18" customHeight="1" x14ac:dyDescent="0.3">
      <c r="B122" s="5"/>
      <c r="C122" s="6"/>
      <c r="D122" s="6"/>
      <c r="E122" s="9"/>
    </row>
    <row r="123" spans="2:5" ht="18" customHeight="1" x14ac:dyDescent="0.3">
      <c r="B123" s="5"/>
      <c r="C123" s="6"/>
      <c r="D123" s="6"/>
      <c r="E123" s="9"/>
    </row>
    <row r="124" spans="2:5" ht="18" customHeight="1" x14ac:dyDescent="0.3">
      <c r="B124" s="5"/>
      <c r="C124" s="6"/>
      <c r="D124" s="6"/>
      <c r="E124" s="9"/>
    </row>
    <row r="125" spans="2:5" ht="18" customHeight="1" x14ac:dyDescent="0.3">
      <c r="B125" s="5"/>
      <c r="C125" s="6"/>
      <c r="D125" s="6"/>
      <c r="E125" s="9"/>
    </row>
    <row r="126" spans="2:5" ht="18" customHeight="1" x14ac:dyDescent="0.3">
      <c r="B126" s="5"/>
      <c r="C126" s="6"/>
      <c r="D126" s="6"/>
      <c r="E126" s="9"/>
    </row>
    <row r="127" spans="2:5" ht="18" customHeight="1" x14ac:dyDescent="0.3">
      <c r="B127" s="49" t="s">
        <v>69</v>
      </c>
      <c r="C127" s="49"/>
      <c r="D127" s="49"/>
      <c r="E127" s="49"/>
    </row>
    <row r="128" spans="2:5" ht="30.75" customHeight="1" x14ac:dyDescent="0.3">
      <c r="B128" s="49" t="s">
        <v>90</v>
      </c>
      <c r="C128" s="49"/>
      <c r="D128" s="49"/>
      <c r="E128" s="49"/>
    </row>
    <row r="129" spans="1:7" ht="18" customHeight="1" x14ac:dyDescent="0.3">
      <c r="B129" s="5"/>
      <c r="C129" s="6"/>
      <c r="D129" s="6"/>
      <c r="E129" s="9"/>
    </row>
    <row r="130" spans="1:7" ht="18" customHeight="1" x14ac:dyDescent="0.3">
      <c r="B130" s="5"/>
      <c r="C130" s="6"/>
      <c r="D130" s="6"/>
      <c r="E130" s="9"/>
    </row>
    <row r="131" spans="1:7" ht="18" customHeight="1" x14ac:dyDescent="0.3">
      <c r="B131" s="23" t="s">
        <v>82</v>
      </c>
      <c r="C131" s="6"/>
      <c r="E131" s="27" t="s">
        <v>62</v>
      </c>
      <c r="F131" s="27"/>
      <c r="G131" s="43"/>
    </row>
    <row r="132" spans="1:7" ht="18" customHeight="1" x14ac:dyDescent="0.3">
      <c r="B132" s="5"/>
      <c r="C132" s="6"/>
      <c r="D132" s="6"/>
      <c r="G132" s="43"/>
    </row>
    <row r="133" spans="1:7" ht="18" customHeight="1" x14ac:dyDescent="0.3">
      <c r="B133" s="32" t="s">
        <v>84</v>
      </c>
      <c r="C133" s="33" t="s">
        <v>85</v>
      </c>
      <c r="D133" s="29"/>
      <c r="E133" s="35" t="s">
        <v>86</v>
      </c>
      <c r="F133" s="24"/>
      <c r="G133" s="43"/>
    </row>
    <row r="134" spans="1:7" ht="18" customHeight="1" x14ac:dyDescent="0.3">
      <c r="B134" s="32"/>
      <c r="C134" s="33"/>
      <c r="D134" s="29"/>
      <c r="E134" s="36"/>
      <c r="F134" s="10"/>
      <c r="G134" s="43"/>
    </row>
    <row r="135" spans="1:7" ht="18" customHeight="1" x14ac:dyDescent="0.3">
      <c r="B135" s="32" t="s">
        <v>88</v>
      </c>
      <c r="C135" s="32" t="s">
        <v>70</v>
      </c>
      <c r="D135" s="29"/>
      <c r="E135" s="35" t="s">
        <v>87</v>
      </c>
      <c r="F135" s="24"/>
      <c r="G135" s="43"/>
    </row>
    <row r="136" spans="1:7" ht="18" customHeight="1" x14ac:dyDescent="0.3">
      <c r="B136" s="5"/>
      <c r="C136" s="6"/>
      <c r="D136" s="6"/>
      <c r="G136" s="43"/>
    </row>
    <row r="137" spans="1:7" ht="18" customHeight="1" x14ac:dyDescent="0.3">
      <c r="B137" s="5"/>
      <c r="C137" s="6"/>
      <c r="D137" s="6"/>
      <c r="E137" s="9"/>
    </row>
    <row r="138" spans="1:7" ht="18" customHeight="1" x14ac:dyDescent="0.3">
      <c r="B138" s="5"/>
      <c r="C138" s="6"/>
      <c r="D138" s="6"/>
      <c r="E138" s="9"/>
    </row>
    <row r="139" spans="1:7" ht="18" customHeight="1" x14ac:dyDescent="0.3">
      <c r="B139" s="23" t="s">
        <v>71</v>
      </c>
      <c r="C139" s="6"/>
      <c r="D139" s="6"/>
      <c r="E139" s="9"/>
    </row>
    <row r="140" spans="1:7" ht="18" customHeight="1" x14ac:dyDescent="0.3">
      <c r="B140" s="5"/>
      <c r="C140" s="6"/>
      <c r="D140" s="6"/>
      <c r="E140" s="9"/>
    </row>
    <row r="141" spans="1:7" ht="48.75" customHeight="1" x14ac:dyDescent="0.2">
      <c r="A141" s="28">
        <v>1</v>
      </c>
      <c r="B141" s="50" t="s">
        <v>75</v>
      </c>
      <c r="C141" s="50"/>
      <c r="D141" s="50"/>
      <c r="E141" s="50"/>
      <c r="F141" s="50"/>
      <c r="G141" s="50"/>
    </row>
    <row r="142" spans="1:7" ht="18" customHeight="1" x14ac:dyDescent="0.3">
      <c r="A142" s="3"/>
      <c r="B142" s="29"/>
      <c r="C142" s="30"/>
      <c r="D142" s="30"/>
      <c r="E142" s="31"/>
      <c r="F142" s="29"/>
      <c r="G142" s="29"/>
    </row>
    <row r="143" spans="1:7" ht="27.75" customHeight="1" x14ac:dyDescent="0.2">
      <c r="A143" s="28">
        <v>2</v>
      </c>
      <c r="B143" s="50" t="s">
        <v>72</v>
      </c>
      <c r="C143" s="50"/>
      <c r="D143" s="50"/>
      <c r="E143" s="50"/>
      <c r="F143" s="50"/>
      <c r="G143" s="50"/>
    </row>
    <row r="144" spans="1:7" ht="18" customHeight="1" x14ac:dyDescent="0.3">
      <c r="A144" s="3"/>
      <c r="B144" s="29"/>
      <c r="C144" s="30"/>
      <c r="D144" s="30"/>
      <c r="E144" s="31"/>
      <c r="F144" s="29"/>
      <c r="G144" s="29"/>
    </row>
    <row r="145" spans="1:7" ht="24" customHeight="1" x14ac:dyDescent="0.25">
      <c r="A145" s="38">
        <v>3</v>
      </c>
      <c r="B145" s="50" t="s">
        <v>73</v>
      </c>
      <c r="C145" s="50"/>
      <c r="D145" s="50"/>
      <c r="E145" s="50"/>
      <c r="F145" s="50"/>
      <c r="G145" s="50"/>
    </row>
    <row r="146" spans="1:7" ht="18" customHeight="1" x14ac:dyDescent="0.25">
      <c r="A146" s="3"/>
      <c r="B146" s="50"/>
      <c r="C146" s="50"/>
      <c r="D146" s="50"/>
      <c r="E146" s="50"/>
      <c r="F146" s="50"/>
      <c r="G146" s="50"/>
    </row>
    <row r="147" spans="1:7" ht="45" customHeight="1" x14ac:dyDescent="0.2">
      <c r="A147" s="28">
        <v>4</v>
      </c>
      <c r="B147" s="50" t="s">
        <v>78</v>
      </c>
      <c r="C147" s="50"/>
      <c r="D147" s="50"/>
      <c r="E147" s="50"/>
      <c r="F147" s="50"/>
      <c r="G147" s="50"/>
    </row>
    <row r="148" spans="1:7" ht="18" customHeight="1" x14ac:dyDescent="0.3">
      <c r="A148" s="3"/>
      <c r="B148" s="29"/>
      <c r="C148" s="30"/>
      <c r="D148" s="30"/>
      <c r="E148" s="31"/>
      <c r="F148" s="29"/>
      <c r="G148" s="29"/>
    </row>
    <row r="149" spans="1:7" ht="43.5" customHeight="1" x14ac:dyDescent="0.2">
      <c r="A149" s="28">
        <v>5</v>
      </c>
      <c r="B149" s="50" t="s">
        <v>63</v>
      </c>
      <c r="C149" s="50"/>
      <c r="D149" s="50"/>
      <c r="E149" s="50"/>
      <c r="F149" s="50"/>
      <c r="G149" s="50"/>
    </row>
    <row r="150" spans="1:7" ht="18" customHeight="1" x14ac:dyDescent="0.3">
      <c r="A150" s="28"/>
      <c r="B150" s="29"/>
      <c r="C150" s="30"/>
      <c r="D150" s="30"/>
      <c r="E150" s="31"/>
      <c r="F150" s="29"/>
      <c r="G150" s="29"/>
    </row>
    <row r="151" spans="1:7" ht="44.25" customHeight="1" x14ac:dyDescent="0.2">
      <c r="A151" s="28">
        <v>6</v>
      </c>
      <c r="B151" s="50" t="s">
        <v>74</v>
      </c>
      <c r="C151" s="50"/>
      <c r="D151" s="50"/>
      <c r="E151" s="50"/>
      <c r="F151" s="50"/>
      <c r="G151" s="50"/>
    </row>
    <row r="152" spans="1:7" ht="18" customHeight="1" x14ac:dyDescent="0.3">
      <c r="B152" s="29"/>
      <c r="C152" s="30"/>
      <c r="D152" s="30"/>
      <c r="E152" s="31"/>
      <c r="F152" s="29"/>
      <c r="G152" s="29"/>
    </row>
    <row r="153" spans="1:7" ht="87.75" customHeight="1" x14ac:dyDescent="0.2">
      <c r="A153" s="28">
        <v>7</v>
      </c>
      <c r="B153" s="52" t="s">
        <v>95</v>
      </c>
      <c r="C153" s="52"/>
      <c r="D153" s="52"/>
      <c r="E153" s="52"/>
      <c r="F153" s="52"/>
      <c r="G153" s="52"/>
    </row>
    <row r="154" spans="1:7" ht="18" customHeight="1" x14ac:dyDescent="0.3">
      <c r="B154" s="34"/>
      <c r="C154" s="34"/>
      <c r="D154" s="34"/>
      <c r="E154" s="34"/>
      <c r="F154" s="34"/>
      <c r="G154" s="34"/>
    </row>
    <row r="155" spans="1:7" ht="18" customHeight="1" x14ac:dyDescent="0.3">
      <c r="B155" s="34"/>
      <c r="C155" s="34"/>
      <c r="D155" s="34"/>
      <c r="E155" s="34"/>
      <c r="F155" s="34"/>
      <c r="G155" s="34"/>
    </row>
    <row r="156" spans="1:7" ht="18" customHeight="1" x14ac:dyDescent="0.3">
      <c r="B156" s="5"/>
      <c r="C156" s="6"/>
      <c r="D156" s="6"/>
      <c r="E156" s="9"/>
    </row>
    <row r="157" spans="1:7" ht="18" customHeight="1" x14ac:dyDescent="0.2"/>
  </sheetData>
  <sheetProtection sheet="1" objects="1" scenarios="1"/>
  <mergeCells count="17">
    <mergeCell ref="B147:G147"/>
    <mergeCell ref="B149:G149"/>
    <mergeCell ref="B151:G151"/>
    <mergeCell ref="B153:G153"/>
    <mergeCell ref="B127:E127"/>
    <mergeCell ref="B128:E128"/>
    <mergeCell ref="B145:G145"/>
    <mergeCell ref="B146:G146"/>
    <mergeCell ref="B119:E119"/>
    <mergeCell ref="B120:E120"/>
    <mergeCell ref="B141:G141"/>
    <mergeCell ref="B143:G143"/>
    <mergeCell ref="B8:E8"/>
    <mergeCell ref="B9:E9"/>
    <mergeCell ref="B10:E10"/>
    <mergeCell ref="B11:E11"/>
    <mergeCell ref="B12:E12"/>
  </mergeCells>
  <printOptions horizontalCentered="1"/>
  <pageMargins left="0.33" right="0.23" top="0.42" bottom="0.15" header="0.24" footer="0.25"/>
  <pageSetup scale="36"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FIA Licensees</vt:lpstr>
      <vt:lpstr>'FIA Licensees'!Print_Area</vt:lpstr>
      <vt:lpstr>'FIA Licensees'!Print_Titles</vt:lpstr>
    </vt:vector>
  </TitlesOfParts>
  <Company>BOJ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Desrene H</dc:creator>
  <cp:lastModifiedBy>Rowena Atkinson</cp:lastModifiedBy>
  <cp:lastPrinted>2013-12-06T18:47:48Z</cp:lastPrinted>
  <dcterms:created xsi:type="dcterms:W3CDTF">2013-05-29T22:02:01Z</dcterms:created>
  <dcterms:modified xsi:type="dcterms:W3CDTF">2013-12-18T17:23:02Z</dcterms:modified>
</cp:coreProperties>
</file>