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885" windowWidth="15480" windowHeight="9195"/>
  </bookViews>
  <sheets>
    <sheet name="FIA Licensees" sheetId="10" r:id="rId1"/>
  </sheets>
  <externalReferences>
    <externalReference r:id="rId2"/>
    <externalReference r:id="rId3"/>
  </externalReferences>
  <definedNames>
    <definedName name="BSQ5_DECLARATION" localSheetId="0">#REF!</definedName>
    <definedName name="BSQ5_DECLARATION">#REF!</definedName>
    <definedName name="BSQ5_SA" localSheetId="0">#REF!</definedName>
    <definedName name="BSQ5_SA">#REF!</definedName>
    <definedName name="BSQ5_SB" localSheetId="0">#REF!</definedName>
    <definedName name="BSQ5_SB">#REF!</definedName>
    <definedName name="BSQ5_SUMMARY" localSheetId="0">#REF!</definedName>
    <definedName name="BSQ5_SUMMARY">#REF!</definedName>
    <definedName name="CBM10_DECLARATION" localSheetId="0">#REF!</definedName>
    <definedName name="CBM10_DECLARATION">#REF!</definedName>
    <definedName name="CBM10_DEPOSITS" localSheetId="0">#REF!</definedName>
    <definedName name="CBM10_DEPOSITS">#REF!</definedName>
    <definedName name="CBM10_LOANS" localSheetId="0">#REF!</definedName>
    <definedName name="CBM10_LOANS">#REF!</definedName>
    <definedName name="CBM16_DECLARATION" localSheetId="0">#REF!</definedName>
    <definedName name="CBM16_DECLARATION">#REF!</definedName>
    <definedName name="CBM16_SEC_A" localSheetId="0">#REF!</definedName>
    <definedName name="CBM16_SEC_A">#REF!</definedName>
    <definedName name="CBM16_SEC_B" localSheetId="0">#REF!</definedName>
    <definedName name="CBM16_SEC_B">#REF!</definedName>
    <definedName name="CBM16_SEC_C" localSheetId="0">#REF!</definedName>
    <definedName name="CBM16_SEC_C">#REF!</definedName>
    <definedName name="CBM9_DECLARATION" localSheetId="0">#REF!</definedName>
    <definedName name="CBM9_DECLARATION">#REF!</definedName>
    <definedName name="CBM9_DEPOSITS" localSheetId="0">#REF!</definedName>
    <definedName name="CBM9_DEPOSITS">#REF!</definedName>
    <definedName name="CBM9_LOANS" localSheetId="0">#REF!</definedName>
    <definedName name="CBM9_LOANS">#REF!</definedName>
    <definedName name="FIM13_DECLARATION" localSheetId="0">[1]FIM13!#REF!</definedName>
    <definedName name="FIM13_DECLARATION">[1]FIM13!#REF!</definedName>
    <definedName name="_xlnm.Print_Area" localSheetId="0">'FIA Licensees'!$A$9:$G$136</definedName>
    <definedName name="_xlnm.Print_Titles" localSheetId="0">'FIA Licensees'!$B:$B</definedName>
    <definedName name="Recover" localSheetId="0">[2]Macro1!$A$110</definedName>
    <definedName name="Recover">[2]Macro1!$A$110</definedName>
    <definedName name="TableName">"Dummy"</definedName>
  </definedNames>
  <calcPr calcId="145621"/>
</workbook>
</file>

<file path=xl/calcChain.xml><?xml version="1.0" encoding="utf-8"?>
<calcChain xmlns="http://schemas.openxmlformats.org/spreadsheetml/2006/main">
  <c r="E58" i="10" l="1"/>
  <c r="E36" i="10"/>
  <c r="E86" i="10" l="1"/>
  <c r="E87" i="10"/>
  <c r="E88" i="10"/>
  <c r="E89" i="10"/>
  <c r="E90" i="10"/>
  <c r="E91" i="10"/>
  <c r="E92" i="10"/>
  <c r="E93" i="10"/>
  <c r="E94" i="10"/>
  <c r="E95" i="10"/>
  <c r="E97" i="10"/>
  <c r="E98" i="10"/>
  <c r="E99" i="10"/>
  <c r="E85" i="10"/>
  <c r="E76" i="10"/>
  <c r="E77" i="10"/>
  <c r="E78" i="10"/>
  <c r="E79" i="10"/>
  <c r="E80" i="10"/>
  <c r="E81" i="10"/>
  <c r="E75" i="10"/>
  <c r="E71" i="10"/>
  <c r="E72" i="10"/>
  <c r="E73" i="10"/>
  <c r="E70" i="10"/>
  <c r="E61" i="10"/>
  <c r="E62" i="10"/>
  <c r="E63" i="10"/>
  <c r="E60" i="10"/>
  <c r="E54" i="10"/>
  <c r="E55" i="10"/>
  <c r="E56" i="10"/>
  <c r="E57" i="10"/>
  <c r="E53" i="10"/>
  <c r="E42" i="10"/>
  <c r="E43" i="10"/>
  <c r="E44" i="10"/>
  <c r="E45" i="10"/>
  <c r="E46" i="10"/>
  <c r="E47" i="10"/>
  <c r="E41" i="10"/>
  <c r="E37" i="10"/>
  <c r="E38" i="10"/>
  <c r="E39" i="10"/>
  <c r="E35" i="10"/>
  <c r="E34" i="10"/>
  <c r="E28" i="10"/>
  <c r="E29" i="10"/>
  <c r="E30" i="10"/>
  <c r="E31" i="10"/>
  <c r="E27" i="10"/>
  <c r="D82" i="10"/>
  <c r="C82" i="10"/>
  <c r="E51" i="10"/>
  <c r="C64" i="10"/>
  <c r="D64" i="10"/>
  <c r="E82" i="10" l="1"/>
  <c r="E64" i="10"/>
  <c r="E48" i="10"/>
  <c r="D48" i="10"/>
  <c r="D66" i="10" s="1"/>
  <c r="C48" i="10"/>
  <c r="C66" i="10" s="1"/>
  <c r="E66" i="10" l="1"/>
</calcChain>
</file>

<file path=xl/sharedStrings.xml><?xml version="1.0" encoding="utf-8"?>
<sst xmlns="http://schemas.openxmlformats.org/spreadsheetml/2006/main" count="103" uniqueCount="103">
  <si>
    <t>UNAUDITED</t>
  </si>
  <si>
    <t>J$'000</t>
  </si>
  <si>
    <t>TOTAL</t>
  </si>
  <si>
    <t>ASSETS</t>
  </si>
  <si>
    <t>Cash and Bank Balances:</t>
  </si>
  <si>
    <t xml:space="preserve">    Notes and Coins</t>
  </si>
  <si>
    <t xml:space="preserve">    Due From Bank of Jamaica</t>
  </si>
  <si>
    <t xml:space="preserve">    Due From Other Deposit Taking Fin. Insts. in Ja.</t>
  </si>
  <si>
    <t xml:space="preserve">    Due From Overseas Banks &amp; Fin. Insts.</t>
  </si>
  <si>
    <t>Investments:</t>
  </si>
  <si>
    <t>Fixed Assets (net of Depreciation)</t>
  </si>
  <si>
    <t>Other Assets</t>
  </si>
  <si>
    <t xml:space="preserve">    Other</t>
  </si>
  <si>
    <t>TOTAL ASSETS</t>
  </si>
  <si>
    <t>LIABILITIES</t>
  </si>
  <si>
    <t>Deposits</t>
  </si>
  <si>
    <t xml:space="preserve">    Due To Specialised Institutions</t>
  </si>
  <si>
    <t xml:space="preserve">    Due To Other Fin. Insts. in Ja.</t>
  </si>
  <si>
    <t xml:space="preserve">    Securities Sold Under Repurchase Agreement</t>
  </si>
  <si>
    <t>Sundry Current Liabilities:</t>
  </si>
  <si>
    <t>TOTAL LIABILITIES</t>
  </si>
  <si>
    <t>REPRESENTED BY:</t>
  </si>
  <si>
    <t>Share Premium</t>
  </si>
  <si>
    <t>Reserves:</t>
  </si>
  <si>
    <t xml:space="preserve">    Statutory Reserve Fund</t>
  </si>
  <si>
    <t xml:space="preserve">    Other Reserves</t>
  </si>
  <si>
    <t>TOTAL CAPITAL</t>
  </si>
  <si>
    <t>MEMORANDA ITEMS</t>
  </si>
  <si>
    <t>Foreign Currency Loans</t>
  </si>
  <si>
    <t>Foreign Currency Deposits</t>
  </si>
  <si>
    <t>Investments in Connected Parties</t>
  </si>
  <si>
    <t>Credits To Connected Parties</t>
  </si>
  <si>
    <t>Other Bals. Due From Connected Parties</t>
  </si>
  <si>
    <t>Other Bals. Due To Connected Parties</t>
  </si>
  <si>
    <t>Provision For Loan Losses</t>
  </si>
  <si>
    <t>ASSETS AND LIABILITIES OF LICENSEES</t>
  </si>
  <si>
    <t>UNDER THE FINANCIAL INSTITUTIONS ACT (FIA)</t>
  </si>
  <si>
    <t xml:space="preserve">    Due From Commercial Banks in Ja.</t>
  </si>
  <si>
    <t>Jamaica Government Securities</t>
  </si>
  <si>
    <t xml:space="preserve">    Domestic Currency</t>
  </si>
  <si>
    <t xml:space="preserve">    Foreign Currency</t>
  </si>
  <si>
    <t>Bank of Jamaica Securities</t>
  </si>
  <si>
    <t>Other Public Sector Securities</t>
  </si>
  <si>
    <t>Foreign Securities</t>
  </si>
  <si>
    <t>Securities Purchased with a view to Resale</t>
  </si>
  <si>
    <t xml:space="preserve">    From Bank of Jamaica</t>
  </si>
  <si>
    <t xml:space="preserve">    Due To Commercial Banks in Ja.</t>
  </si>
  <si>
    <t xml:space="preserve">    Due To Overseas Banks &amp; Financial Insts</t>
  </si>
  <si>
    <t xml:space="preserve">    Interest Accrued</t>
  </si>
  <si>
    <t xml:space="preserve">    Accounts Payable</t>
  </si>
  <si>
    <t>Paid Up Capital:</t>
  </si>
  <si>
    <t xml:space="preserve">     Ordinary  Shares</t>
  </si>
  <si>
    <t xml:space="preserve">     Qualifying Preference Shares</t>
  </si>
  <si>
    <t xml:space="preserve">     Non Qualifying Preference Shares</t>
  </si>
  <si>
    <t xml:space="preserve">   Funding by Specialised Institutions </t>
  </si>
  <si>
    <t xml:space="preserve">   Other Funding Sources</t>
  </si>
  <si>
    <t xml:space="preserve">Repos on behalf of or on-trading to clients </t>
  </si>
  <si>
    <t xml:space="preserve">Funds Under Management </t>
  </si>
  <si>
    <t>Deposits Due To Connected Parties</t>
  </si>
  <si>
    <t xml:space="preserve">    As Per IFRS Requirement</t>
  </si>
  <si>
    <t xml:space="preserve">    Additional Prudential Reserves</t>
  </si>
  <si>
    <t>Provisions For Other Losses</t>
  </si>
  <si>
    <t>FINANCIAL YEAR END</t>
  </si>
  <si>
    <t>to the Bank of Jamaica and have been attested to by the respective managements as reflecting</t>
  </si>
  <si>
    <t>These balances are taken from unaudited prudential returns submitted by the following licensees</t>
  </si>
  <si>
    <t>a true and fair representation of the affairs and condition of the licensees at the reporting date.</t>
  </si>
  <si>
    <t>NOTES TO THE STATEMENT OF UNAUDITED ASSETS AND LIABILITIES OF FIA LICENSEES</t>
  </si>
  <si>
    <t>MF&amp;G Trust &amp; Finance Limited</t>
  </si>
  <si>
    <t>Notes</t>
  </si>
  <si>
    <t>In accordance with the March 2002 legislation, with the exception of permissible Trust activities as provided under statute, all managed funds/trading book activities have been transferred to a separate legal entity.</t>
  </si>
  <si>
    <t>Borrowings</t>
  </si>
  <si>
    <t>Other Local Securities (net of prov)</t>
  </si>
  <si>
    <t xml:space="preserve">    Other Counter Parties</t>
  </si>
  <si>
    <t xml:space="preserve">    Due To Bank of Jamaica </t>
  </si>
  <si>
    <t>KEY TO LICENSEES</t>
  </si>
  <si>
    <t>JMMB MB</t>
  </si>
  <si>
    <t xml:space="preserve">JMMB MB </t>
  </si>
  <si>
    <t xml:space="preserve">JMMB Merchant Bank Limited </t>
  </si>
  <si>
    <t xml:space="preserve">31 March </t>
  </si>
  <si>
    <t xml:space="preserve">31 December </t>
  </si>
  <si>
    <t xml:space="preserve">MF&amp;G Trust </t>
  </si>
  <si>
    <t>MF&amp;G Trust</t>
  </si>
  <si>
    <t>Loans, Advances &amp; Discounts (net of prov)</t>
  </si>
  <si>
    <r>
      <t>Accounts Receivable (net of prov)</t>
    </r>
    <r>
      <rPr>
        <b/>
        <vertAlign val="superscript"/>
        <sz val="16"/>
        <color indexed="17"/>
        <rFont val="Arial"/>
        <family val="2"/>
      </rPr>
      <t xml:space="preserve"> </t>
    </r>
  </si>
  <si>
    <t>Contingent Accounts (Accepts., Guarantees &amp; L/Cs as per contra)</t>
  </si>
  <si>
    <t>In July 2002, Jamaica adopted the International Financial Reporting Standards (IFRS).  The above financial statements have reportedly been produced in line with these requirements.</t>
  </si>
  <si>
    <t>Qualifying Preference Shares represent preference shares included in the computation of Capital Base pursuant to The Financial Institutions (Capital Adequacy) Regulations, 2004.</t>
  </si>
  <si>
    <t xml:space="preserve"> 'Other Balances due from Connected Parties' include interest and other receivables, placements, Guarantees, Letters of Credit, etc.</t>
  </si>
  <si>
    <t xml:space="preserve"> 'Credit Facilities to Connected Parties' include loans, advances, comfort letters, stand by and Commercial Letters of Credit, Guarantees etc.</t>
  </si>
  <si>
    <t>Fluctuations in market value of 'Available For Sale' assets are accounted for in 'Revaluation Reserves Arising From Fair Value Accounting' until  realized.</t>
  </si>
  <si>
    <t xml:space="preserve"> Effective 29 June 2012, Jamaica Money Market Brokers Limited (JMMB) acquired the majority ownership of Capital and Credit Financial Group (CCFG), parent of Capital and Credit Merchant Bank Limited (CCMB).  Subsequently, CCMB was renamed JMMB Merchant Bank Limited (JMMB MB)  and its financial year-end changed from 31 December to 31 March to align the licensee’s financial year with that of its parent. </t>
  </si>
  <si>
    <t>Contingent Accounts (Accepts, Guarantees &amp; L/Cs)</t>
  </si>
  <si>
    <r>
      <t xml:space="preserve">    Retained Earnings Reserve Fund </t>
    </r>
    <r>
      <rPr>
        <sz val="16"/>
        <color indexed="20"/>
        <rFont val="Arial"/>
        <family val="2"/>
      </rPr>
      <t xml:space="preserve"> </t>
    </r>
  </si>
  <si>
    <t xml:space="preserve">    Revaluation Reserves Arising From Fair Value Accounting</t>
  </si>
  <si>
    <t xml:space="preserve">    Other Revaluation Reserves</t>
  </si>
  <si>
    <t>The Bank of Jamaica does not in any way certify the accuracy or otherwise of the balances reported by the respective licensees.</t>
  </si>
  <si>
    <t>AS AT 30 SEPTEMBER 2014</t>
  </si>
  <si>
    <t>AS AT 30  SEPTEMBER 2014</t>
  </si>
  <si>
    <t>Excess/(Shortfall) of Assets over Liabilities</t>
  </si>
  <si>
    <r>
      <t>Prior Years' Earnings/</t>
    </r>
    <r>
      <rPr>
        <b/>
        <sz val="16"/>
        <rFont val="Arial"/>
        <family val="2"/>
      </rPr>
      <t>(Deficits)</t>
    </r>
  </si>
  <si>
    <r>
      <t>Unappropriated Profits/</t>
    </r>
    <r>
      <rPr>
        <b/>
        <sz val="16"/>
        <rFont val="Arial"/>
        <family val="2"/>
      </rPr>
      <t>(Losses)</t>
    </r>
  </si>
  <si>
    <t>News Release</t>
  </si>
  <si>
    <t>24 December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</si>
</sst>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Red]\(#,##0\)"/>
    <numFmt numFmtId="166" formatCode="d\ \ mmmm"/>
  </numFmts>
  <fonts count="56" x14ac:knownFonts="1">
    <font>
      <sz val="10"/>
      <name val="Arial"/>
    </font>
    <font>
      <sz val="10"/>
      <name val="Arial"/>
      <family val="2"/>
    </font>
    <font>
      <b/>
      <sz val="14"/>
      <name val="Arial"/>
      <family val="2"/>
    </font>
    <font>
      <sz val="14"/>
      <name val="Arial"/>
      <family val="2"/>
    </font>
    <font>
      <b/>
      <sz val="12"/>
      <name val="Arial"/>
      <family val="2"/>
    </font>
    <font>
      <sz val="10"/>
      <name val="Arial"/>
      <family val="2"/>
    </font>
    <font>
      <sz val="12"/>
      <name val="Arial"/>
      <family val="2"/>
    </font>
    <font>
      <b/>
      <sz val="16"/>
      <name val="Arial"/>
      <family val="2"/>
    </font>
    <font>
      <sz val="16"/>
      <name val="Arial"/>
      <family val="2"/>
    </font>
    <font>
      <b/>
      <sz val="16"/>
      <color indexed="10"/>
      <name val="Arial"/>
      <family val="2"/>
    </font>
    <font>
      <sz val="11"/>
      <color indexed="8"/>
      <name val="Calibri"/>
      <family val="2"/>
    </font>
    <font>
      <b/>
      <sz val="16"/>
      <color indexed="18"/>
      <name val="Arial"/>
      <family val="2"/>
    </font>
    <font>
      <b/>
      <u/>
      <sz val="16"/>
      <color indexed="14"/>
      <name val="Arial"/>
      <family val="2"/>
    </font>
    <font>
      <sz val="10"/>
      <name val="Arial"/>
      <family val="2"/>
    </font>
    <font>
      <sz val="15"/>
      <name val="Arial"/>
      <family val="2"/>
    </font>
    <font>
      <b/>
      <vertAlign val="superscript"/>
      <sz val="16"/>
      <color indexed="17"/>
      <name val="Arial"/>
      <family val="2"/>
    </font>
    <font>
      <b/>
      <sz val="12"/>
      <color indexed="10"/>
      <name val="Arial"/>
      <family val="2"/>
    </font>
    <font>
      <b/>
      <sz val="15"/>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5"/>
      <color indexed="5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6"/>
      <color indexed="20"/>
      <name val="Arial"/>
      <family val="2"/>
    </font>
    <font>
      <b/>
      <sz val="12"/>
      <color rgb="FF0070C0"/>
      <name val="Arial"/>
      <family val="2"/>
    </font>
  </fonts>
  <fills count="51">
    <fill>
      <patternFill patternType="none"/>
    </fill>
    <fill>
      <patternFill patternType="gray125"/>
    </fill>
    <fill>
      <patternFill patternType="solid">
        <fgColor indexed="11"/>
      </patternFill>
    </fill>
    <fill>
      <patternFill patternType="solid">
        <fgColor indexed="45"/>
      </patternFill>
    </fill>
    <fill>
      <patternFill patternType="solid">
        <fgColor indexed="12"/>
      </patternFill>
    </fill>
    <fill>
      <patternFill patternType="solid">
        <fgColor indexed="4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2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200">
    <xf numFmtId="0" fontId="0" fillId="0" borderId="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9" fillId="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9" fillId="4"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9" fillId="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9"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9" fillId="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9" fillId="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9" fillId="2"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9" fillId="4"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9" fillId="4"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9" fillId="2"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9" fillId="8"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9" fillId="7"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1" fillId="32" borderId="0" applyNumberFormat="0" applyBorder="0" applyAlignment="0" applyProtection="0"/>
    <xf numFmtId="0" fontId="20" fillId="10"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1" fillId="33" borderId="0" applyNumberFormat="0" applyBorder="0" applyAlignment="0" applyProtection="0"/>
    <xf numFmtId="0" fontId="20" fillId="9"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1" fillId="34" borderId="0" applyNumberFormat="0" applyBorder="0" applyAlignment="0" applyProtection="0"/>
    <xf numFmtId="0" fontId="20"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 fillId="35" borderId="0" applyNumberFormat="0" applyBorder="0" applyAlignment="0" applyProtection="0"/>
    <xf numFmtId="0" fontId="20" fillId="11"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1" fillId="36" borderId="0" applyNumberFormat="0" applyBorder="0" applyAlignment="0" applyProtection="0"/>
    <xf numFmtId="0" fontId="20" fillId="10"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 fillId="37" borderId="0" applyNumberFormat="0" applyBorder="0" applyAlignment="0" applyProtection="0"/>
    <xf numFmtId="0" fontId="20" fillId="7"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 fillId="38" borderId="0" applyNumberFormat="0" applyBorder="0" applyAlignment="0" applyProtection="0"/>
    <xf numFmtId="0" fontId="20" fillId="10"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 fillId="39" borderId="0" applyNumberFormat="0" applyBorder="0" applyAlignment="0" applyProtection="0"/>
    <xf numFmtId="0" fontId="20" fillId="12"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 fillId="40" borderId="0" applyNumberFormat="0" applyBorder="0" applyAlignment="0" applyProtection="0"/>
    <xf numFmtId="0" fontId="20" fillId="1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 fillId="41" borderId="0" applyNumberFormat="0" applyBorder="0" applyAlignment="0" applyProtection="0"/>
    <xf numFmtId="0" fontId="20" fillId="14"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 fillId="42" borderId="0" applyNumberFormat="0" applyBorder="0" applyAlignment="0" applyProtection="0"/>
    <xf numFmtId="0" fontId="20" fillId="10"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1" fillId="43" borderId="0" applyNumberFormat="0" applyBorder="0" applyAlignment="0" applyProtection="0"/>
    <xf numFmtId="0" fontId="20" fillId="15"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21" fillId="3" borderId="0" applyNumberFormat="0" applyBorder="0" applyAlignment="0" applyProtection="0"/>
    <xf numFmtId="0" fontId="40" fillId="45" borderId="11" applyNumberFormat="0" applyAlignment="0" applyProtection="0"/>
    <xf numFmtId="0" fontId="40" fillId="45" borderId="11" applyNumberFormat="0" applyAlignment="0" applyProtection="0"/>
    <xf numFmtId="0" fontId="22" fillId="16" borderId="1" applyNumberFormat="0" applyAlignment="0" applyProtection="0"/>
    <xf numFmtId="0" fontId="41" fillId="46" borderId="12" applyNumberFormat="0" applyAlignment="0" applyProtection="0"/>
    <xf numFmtId="0" fontId="41" fillId="46" borderId="12" applyNumberFormat="0" applyAlignment="0" applyProtection="0"/>
    <xf numFmtId="0" fontId="23" fillId="17" borderId="2" applyNumberFormat="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43" fillId="47" borderId="0" applyNumberFormat="0" applyBorder="0" applyAlignment="0" applyProtection="0"/>
    <xf numFmtId="0" fontId="43" fillId="47" borderId="0" applyNumberFormat="0" applyBorder="0" applyAlignment="0" applyProtection="0"/>
    <xf numFmtId="0" fontId="25" fillId="5" borderId="0" applyNumberFormat="0" applyBorder="0" applyAlignment="0" applyProtection="0"/>
    <xf numFmtId="0" fontId="50" fillId="0" borderId="17" applyNumberFormat="0" applyFill="0" applyAlignment="0" applyProtection="0"/>
    <xf numFmtId="0" fontId="50" fillId="0" borderId="17" applyNumberFormat="0" applyFill="0" applyAlignment="0" applyProtection="0"/>
    <xf numFmtId="0" fontId="26" fillId="0" borderId="3"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27" fillId="0" borderId="4"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28"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44" fillId="48" borderId="11" applyNumberFormat="0" applyAlignment="0" applyProtection="0"/>
    <xf numFmtId="0" fontId="44" fillId="48" borderId="11" applyNumberFormat="0" applyAlignment="0" applyProtection="0"/>
    <xf numFmtId="0" fontId="29" fillId="7" borderId="1" applyNumberFormat="0" applyAlignment="0" applyProtection="0"/>
    <xf numFmtId="0" fontId="45" fillId="0" borderId="13" applyNumberFormat="0" applyFill="0" applyAlignment="0" applyProtection="0"/>
    <xf numFmtId="0" fontId="45" fillId="0" borderId="13" applyNumberFormat="0" applyFill="0" applyAlignment="0" applyProtection="0"/>
    <xf numFmtId="0" fontId="30" fillId="0" borderId="6" applyNumberFormat="0" applyFill="0" applyAlignment="0" applyProtection="0"/>
    <xf numFmtId="0" fontId="46" fillId="49" borderId="0" applyNumberFormat="0" applyBorder="0" applyAlignment="0" applyProtection="0"/>
    <xf numFmtId="0" fontId="46" fillId="49" borderId="0" applyNumberFormat="0" applyBorder="0" applyAlignment="0" applyProtection="0"/>
    <xf numFmtId="0" fontId="31" fillId="18" borderId="0" applyNumberFormat="0" applyBorder="0" applyAlignment="0" applyProtection="0"/>
    <xf numFmtId="0" fontId="37" fillId="0" borderId="0"/>
    <xf numFmtId="0" fontId="1" fillId="0" borderId="0"/>
    <xf numFmtId="0" fontId="37" fillId="0" borderId="0"/>
    <xf numFmtId="0" fontId="5" fillId="0" borderId="0"/>
    <xf numFmtId="0" fontId="37" fillId="0" borderId="0"/>
    <xf numFmtId="0" fontId="1" fillId="0" borderId="0"/>
    <xf numFmtId="0" fontId="37" fillId="0" borderId="0"/>
    <xf numFmtId="0" fontId="37" fillId="0" borderId="0"/>
    <xf numFmtId="0" fontId="1" fillId="0" borderId="0"/>
    <xf numFmtId="0" fontId="37" fillId="50" borderId="14" applyNumberFormat="0" applyFont="0" applyAlignment="0" applyProtection="0"/>
    <xf numFmtId="0" fontId="37" fillId="50" borderId="14" applyNumberFormat="0" applyFont="0" applyAlignment="0" applyProtection="0"/>
    <xf numFmtId="0" fontId="37" fillId="50" borderId="14" applyNumberFormat="0" applyFont="0" applyAlignment="0" applyProtection="0"/>
    <xf numFmtId="0" fontId="10" fillId="50" borderId="14" applyNumberFormat="0" applyFont="0" applyAlignment="0" applyProtection="0"/>
    <xf numFmtId="0" fontId="37" fillId="50" borderId="14" applyNumberFormat="0" applyFont="0" applyAlignment="0" applyProtection="0"/>
    <xf numFmtId="0" fontId="10" fillId="50" borderId="14" applyNumberFormat="0" applyFont="0" applyAlignment="0" applyProtection="0"/>
    <xf numFmtId="0" fontId="10" fillId="50" borderId="14" applyNumberFormat="0" applyFont="0" applyAlignment="0" applyProtection="0"/>
    <xf numFmtId="0" fontId="37" fillId="50" borderId="14" applyNumberFormat="0" applyFont="0" applyAlignment="0" applyProtection="0"/>
    <xf numFmtId="0" fontId="37" fillId="50" borderId="14" applyNumberFormat="0" applyFont="0" applyAlignment="0" applyProtection="0"/>
    <xf numFmtId="0" fontId="37" fillId="50" borderId="14" applyNumberFormat="0" applyFont="0" applyAlignment="0" applyProtection="0"/>
    <xf numFmtId="0" fontId="1" fillId="19" borderId="7" applyNumberFormat="0" applyFont="0" applyAlignment="0" applyProtection="0"/>
    <xf numFmtId="0" fontId="47" fillId="45" borderId="15" applyNumberFormat="0" applyAlignment="0" applyProtection="0"/>
    <xf numFmtId="0" fontId="47" fillId="45" borderId="15" applyNumberFormat="0" applyAlignment="0" applyProtection="0"/>
    <xf numFmtId="0" fontId="32" fillId="16" borderId="8"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3" fillId="0" borderId="0" applyNumberFormat="0" applyFill="0" applyBorder="0" applyAlignment="0" applyProtection="0"/>
    <xf numFmtId="0" fontId="48" fillId="0" borderId="16" applyNumberFormat="0" applyFill="0" applyAlignment="0" applyProtection="0"/>
    <xf numFmtId="0" fontId="48" fillId="0" borderId="16" applyNumberFormat="0" applyFill="0" applyAlignment="0" applyProtection="0"/>
    <xf numFmtId="0" fontId="1" fillId="0" borderId="16" applyNumberFormat="0" applyFill="0" applyAlignment="0" applyProtection="0"/>
    <xf numFmtId="0" fontId="34" fillId="0" borderId="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cellStyleXfs>
  <cellXfs count="62">
    <xf numFmtId="0" fontId="0" fillId="0" borderId="0" xfId="0"/>
    <xf numFmtId="0" fontId="4" fillId="0" borderId="0" xfId="0" applyFont="1"/>
    <xf numFmtId="0" fontId="6" fillId="0" borderId="0" xfId="0" applyFont="1"/>
    <xf numFmtId="0" fontId="6" fillId="0" borderId="0" xfId="0" applyFont="1" applyAlignment="1">
      <alignment horizontal="right" wrapText="1"/>
    </xf>
    <xf numFmtId="0" fontId="8" fillId="0" borderId="0" xfId="0" applyFont="1"/>
    <xf numFmtId="0" fontId="7" fillId="0" borderId="0" xfId="0" applyFont="1"/>
    <xf numFmtId="38" fontId="8" fillId="0" borderId="0" xfId="0" applyNumberFormat="1" applyFont="1"/>
    <xf numFmtId="0" fontId="2" fillId="0" borderId="0" xfId="0" applyFont="1"/>
    <xf numFmtId="38" fontId="6" fillId="0" borderId="0" xfId="0" applyNumberFormat="1" applyFont="1"/>
    <xf numFmtId="38" fontId="8" fillId="0" borderId="0" xfId="0" applyNumberFormat="1" applyFont="1" applyFill="1"/>
    <xf numFmtId="0" fontId="8" fillId="0" borderId="0" xfId="0" applyFont="1" applyFill="1"/>
    <xf numFmtId="0" fontId="6" fillId="0" borderId="0" xfId="0" applyFont="1" applyFill="1"/>
    <xf numFmtId="38" fontId="8" fillId="0" borderId="0" xfId="0" applyNumberFormat="1" applyFont="1" applyFill="1" applyAlignment="1">
      <alignment horizontal="right"/>
    </xf>
    <xf numFmtId="0" fontId="7" fillId="0" borderId="0" xfId="0" applyFont="1" applyFill="1"/>
    <xf numFmtId="38" fontId="7" fillId="0" borderId="0" xfId="0" applyNumberFormat="1" applyFont="1" applyAlignment="1">
      <alignment horizontal="center"/>
    </xf>
    <xf numFmtId="0" fontId="9" fillId="0" borderId="0" xfId="0" applyFont="1" applyFill="1" applyAlignment="1">
      <alignment horizontal="right"/>
    </xf>
    <xf numFmtId="0" fontId="8" fillId="0" borderId="0" xfId="0" applyFont="1" applyFill="1" applyAlignment="1">
      <alignment horizontal="right" wrapText="1"/>
    </xf>
    <xf numFmtId="0" fontId="7" fillId="0" borderId="0" xfId="0" applyFont="1" applyFill="1" applyAlignment="1">
      <alignment horizontal="right" wrapText="1"/>
    </xf>
    <xf numFmtId="0" fontId="4" fillId="0" borderId="0" xfId="0" applyFont="1" applyFill="1" applyAlignment="1">
      <alignment horizontal="center"/>
    </xf>
    <xf numFmtId="0" fontId="4" fillId="0" borderId="0" xfId="0" applyFont="1" applyFill="1" applyAlignment="1">
      <alignment horizontal="center" wrapText="1"/>
    </xf>
    <xf numFmtId="0" fontId="12" fillId="0" borderId="0" xfId="0" applyFont="1" applyFill="1" applyBorder="1"/>
    <xf numFmtId="166" fontId="7" fillId="0" borderId="0" xfId="0" applyNumberFormat="1" applyFont="1" applyFill="1" applyBorder="1" applyAlignment="1">
      <alignment horizontal="left"/>
    </xf>
    <xf numFmtId="0" fontId="14" fillId="0" borderId="0" xfId="0" applyFont="1"/>
    <xf numFmtId="164" fontId="6" fillId="0" borderId="0" xfId="187" applyNumberFormat="1" applyFont="1"/>
    <xf numFmtId="10" fontId="6" fillId="0" borderId="0" xfId="187" applyNumberFormat="1" applyFont="1"/>
    <xf numFmtId="0" fontId="12" fillId="0" borderId="0" xfId="0" applyFont="1" applyFill="1" applyAlignment="1">
      <alignment vertical="center"/>
    </xf>
    <xf numFmtId="0" fontId="8" fillId="0" borderId="0" xfId="0" applyFont="1" applyAlignment="1">
      <alignment horizontal="center" wrapText="1"/>
    </xf>
    <xf numFmtId="49" fontId="7" fillId="0" borderId="0" xfId="0" applyNumberFormat="1" applyFont="1" applyFill="1" applyBorder="1" applyAlignment="1">
      <alignment horizontal="left"/>
    </xf>
    <xf numFmtId="49" fontId="8" fillId="0" borderId="0" xfId="0" applyNumberFormat="1" applyFont="1" applyFill="1"/>
    <xf numFmtId="0" fontId="16" fillId="0" borderId="0" xfId="0" applyFont="1" applyAlignment="1">
      <alignment horizontal="right"/>
    </xf>
    <xf numFmtId="38" fontId="4" fillId="0" borderId="0" xfId="0" applyNumberFormat="1" applyFont="1" applyAlignment="1">
      <alignment horizontal="right"/>
    </xf>
    <xf numFmtId="165" fontId="8" fillId="0" borderId="0" xfId="0" applyNumberFormat="1" applyFont="1" applyFill="1"/>
    <xf numFmtId="0" fontId="3" fillId="0" borderId="0" xfId="0" applyFont="1" applyBorder="1"/>
    <xf numFmtId="38" fontId="7" fillId="0" borderId="0" xfId="0" applyNumberFormat="1" applyFont="1" applyFill="1"/>
    <xf numFmtId="165" fontId="8" fillId="0" borderId="0" xfId="0" applyNumberFormat="1" applyFont="1"/>
    <xf numFmtId="165" fontId="8" fillId="0" borderId="0" xfId="164" applyNumberFormat="1" applyFont="1"/>
    <xf numFmtId="38" fontId="8" fillId="0" borderId="0" xfId="164" applyNumberFormat="1" applyFont="1"/>
    <xf numFmtId="38" fontId="8" fillId="0" borderId="0" xfId="164" applyNumberFormat="1" applyFont="1" applyFill="1"/>
    <xf numFmtId="38" fontId="8" fillId="0" borderId="0" xfId="164" applyNumberFormat="1" applyFont="1" applyFill="1" applyAlignment="1">
      <alignment horizontal="right"/>
    </xf>
    <xf numFmtId="0" fontId="36" fillId="0" borderId="0" xfId="0" applyFont="1"/>
    <xf numFmtId="0" fontId="17" fillId="0" borderId="0" xfId="0" applyFont="1" applyAlignment="1">
      <alignment horizontal="left"/>
    </xf>
    <xf numFmtId="0" fontId="17" fillId="0" borderId="0" xfId="0" applyFont="1"/>
    <xf numFmtId="37" fontId="8" fillId="0" borderId="0" xfId="0" applyNumberFormat="1" applyFont="1"/>
    <xf numFmtId="0" fontId="7" fillId="0" borderId="0" xfId="0" applyFont="1" applyFill="1" applyBorder="1"/>
    <xf numFmtId="0" fontId="8" fillId="0" borderId="0" xfId="0" applyFont="1" applyBorder="1"/>
    <xf numFmtId="0" fontId="7" fillId="0" borderId="0" xfId="0" applyFont="1" applyAlignment="1">
      <alignment horizontal="center" vertical="center"/>
    </xf>
    <xf numFmtId="0" fontId="7" fillId="0" borderId="0" xfId="0" applyFont="1" applyAlignment="1">
      <alignment horizontal="center"/>
    </xf>
    <xf numFmtId="0" fontId="8" fillId="0" borderId="0" xfId="0" applyFont="1" applyAlignment="1"/>
    <xf numFmtId="38" fontId="8" fillId="0" borderId="0" xfId="0" applyNumberFormat="1" applyFont="1" applyFill="1" applyBorder="1"/>
    <xf numFmtId="38" fontId="8" fillId="0" borderId="0" xfId="0" applyNumberFormat="1" applyFont="1" applyBorder="1"/>
    <xf numFmtId="165" fontId="8" fillId="0" borderId="0" xfId="164" applyNumberFormat="1" applyFont="1" applyAlignment="1"/>
    <xf numFmtId="38" fontId="8" fillId="0" borderId="0" xfId="0" applyNumberFormat="1" applyFont="1" applyFill="1" applyBorder="1" applyAlignment="1"/>
    <xf numFmtId="38" fontId="8" fillId="0" borderId="0" xfId="164" applyNumberFormat="1" applyFont="1" applyAlignment="1"/>
    <xf numFmtId="38" fontId="7" fillId="0" borderId="10" xfId="0" applyNumberFormat="1" applyFont="1" applyFill="1" applyBorder="1"/>
    <xf numFmtId="38" fontId="7" fillId="0" borderId="10" xfId="164" applyNumberFormat="1" applyFont="1" applyBorder="1"/>
    <xf numFmtId="0" fontId="55" fillId="0" borderId="0" xfId="0" applyFont="1"/>
    <xf numFmtId="49" fontId="55" fillId="0" borderId="0" xfId="0" applyNumberFormat="1" applyFont="1" applyAlignment="1">
      <alignment horizontal="left"/>
    </xf>
    <xf numFmtId="38" fontId="7" fillId="0" borderId="0" xfId="0" applyNumberFormat="1" applyFont="1" applyAlignment="1">
      <alignment horizontal="center"/>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11" fillId="0" borderId="0" xfId="0" applyFont="1" applyFill="1" applyAlignment="1">
      <alignment horizontal="center"/>
    </xf>
    <xf numFmtId="0" fontId="7" fillId="0" borderId="0" xfId="0" quotePrefix="1" applyFont="1" applyAlignment="1">
      <alignment horizontal="left" vertical="center" wrapText="1"/>
    </xf>
  </cellXfs>
  <cellStyles count="200">
    <cellStyle name="20% - Accent1" xfId="1" builtinId="30" customBuiltin="1"/>
    <cellStyle name="20% - Accent1 2" xfId="2"/>
    <cellStyle name="20% - Accent1 2 2" xfId="3"/>
    <cellStyle name="20% - Accent1 2 3" xfId="4"/>
    <cellStyle name="20% - Accent1 2 4" xfId="5"/>
    <cellStyle name="20% - Accent1 3" xfId="6"/>
    <cellStyle name="20% - Accent2" xfId="7" builtinId="34" customBuiltin="1"/>
    <cellStyle name="20% - Accent2 2" xfId="8"/>
    <cellStyle name="20% - Accent2 2 2" xfId="9"/>
    <cellStyle name="20% - Accent2 2 3" xfId="10"/>
    <cellStyle name="20% - Accent2 2 4" xfId="11"/>
    <cellStyle name="20% - Accent2 3" xfId="12"/>
    <cellStyle name="20% - Accent3" xfId="13" builtinId="38" customBuiltin="1"/>
    <cellStyle name="20% - Accent3 2" xfId="14"/>
    <cellStyle name="20% - Accent3 2 2" xfId="15"/>
    <cellStyle name="20% - Accent3 2 3" xfId="16"/>
    <cellStyle name="20% - Accent3 2 4" xfId="17"/>
    <cellStyle name="20% - Accent3 3" xfId="18"/>
    <cellStyle name="20% - Accent4" xfId="19" builtinId="42" customBuiltin="1"/>
    <cellStyle name="20% - Accent4 2" xfId="20"/>
    <cellStyle name="20% - Accent4 2 2" xfId="21"/>
    <cellStyle name="20% - Accent4 2 3" xfId="22"/>
    <cellStyle name="20% - Accent4 2 4" xfId="23"/>
    <cellStyle name="20% - Accent4 3" xfId="24"/>
    <cellStyle name="20% - Accent5" xfId="25" builtinId="46" customBuiltin="1"/>
    <cellStyle name="20% - Accent5 2" xfId="26"/>
    <cellStyle name="20% - Accent5 2 2" xfId="27"/>
    <cellStyle name="20% - Accent5 2 3" xfId="28"/>
    <cellStyle name="20% - Accent5 2 4" xfId="29"/>
    <cellStyle name="20% - Accent5 3" xfId="30"/>
    <cellStyle name="20% - Accent6" xfId="31" builtinId="50" customBuiltin="1"/>
    <cellStyle name="20% - Accent6 2" xfId="32"/>
    <cellStyle name="20% - Accent6 2 2" xfId="33"/>
    <cellStyle name="20% - Accent6 2 3" xfId="34"/>
    <cellStyle name="20% - Accent6 2 4" xfId="35"/>
    <cellStyle name="20% - Accent6 3" xfId="36"/>
    <cellStyle name="40% - Accent1" xfId="37" builtinId="31" customBuiltin="1"/>
    <cellStyle name="40% - Accent1 2" xfId="38"/>
    <cellStyle name="40% - Accent1 2 2" xfId="39"/>
    <cellStyle name="40% - Accent1 2 3" xfId="40"/>
    <cellStyle name="40% - Accent1 2 4" xfId="41"/>
    <cellStyle name="40% - Accent1 3" xfId="42"/>
    <cellStyle name="40% - Accent2" xfId="43" builtinId="35" customBuiltin="1"/>
    <cellStyle name="40% - Accent2 2" xfId="44"/>
    <cellStyle name="40% - Accent2 2 2" xfId="45"/>
    <cellStyle name="40% - Accent2 2 3" xfId="46"/>
    <cellStyle name="40% - Accent2 2 4" xfId="47"/>
    <cellStyle name="40% - Accent2 3" xfId="48"/>
    <cellStyle name="40% - Accent3" xfId="49" builtinId="39" customBuiltin="1"/>
    <cellStyle name="40% - Accent3 2" xfId="50"/>
    <cellStyle name="40% - Accent3 2 2" xfId="51"/>
    <cellStyle name="40% - Accent3 2 3" xfId="52"/>
    <cellStyle name="40% - Accent3 2 4" xfId="53"/>
    <cellStyle name="40% - Accent3 3" xfId="54"/>
    <cellStyle name="40% - Accent4" xfId="55" builtinId="43" customBuiltin="1"/>
    <cellStyle name="40% - Accent4 2" xfId="56"/>
    <cellStyle name="40% - Accent4 2 2" xfId="57"/>
    <cellStyle name="40% - Accent4 2 3" xfId="58"/>
    <cellStyle name="40% - Accent4 2 4" xfId="59"/>
    <cellStyle name="40% - Accent4 3" xfId="60"/>
    <cellStyle name="40% - Accent5" xfId="61" builtinId="47" customBuiltin="1"/>
    <cellStyle name="40% - Accent5 2" xfId="62"/>
    <cellStyle name="40% - Accent5 2 2" xfId="63"/>
    <cellStyle name="40% - Accent5 2 3" xfId="64"/>
    <cellStyle name="40% - Accent5 2 4" xfId="65"/>
    <cellStyle name="40% - Accent5 3" xfId="66"/>
    <cellStyle name="40% - Accent6" xfId="67" builtinId="51" customBuiltin="1"/>
    <cellStyle name="40% - Accent6 2" xfId="68"/>
    <cellStyle name="40% - Accent6 2 2" xfId="69"/>
    <cellStyle name="40% - Accent6 2 3" xfId="70"/>
    <cellStyle name="40% - Accent6 2 4" xfId="71"/>
    <cellStyle name="40% - Accent6 3" xfId="72"/>
    <cellStyle name="60% - Accent1" xfId="73" builtinId="32" customBuiltin="1"/>
    <cellStyle name="60% - Accent1 2" xfId="74"/>
    <cellStyle name="60% - Accent1 2 2" xfId="75"/>
    <cellStyle name="60% - Accent1 3" xfId="76"/>
    <cellStyle name="60% - Accent2" xfId="77" builtinId="36" customBuiltin="1"/>
    <cellStyle name="60% - Accent2 2" xfId="78"/>
    <cellStyle name="60% - Accent2 2 2" xfId="79"/>
    <cellStyle name="60% - Accent2 3" xfId="80"/>
    <cellStyle name="60% - Accent3" xfId="81" builtinId="40" customBuiltin="1"/>
    <cellStyle name="60% - Accent3 2" xfId="82"/>
    <cellStyle name="60% - Accent3 2 2" xfId="83"/>
    <cellStyle name="60% - Accent3 3" xfId="84"/>
    <cellStyle name="60% - Accent4" xfId="85" builtinId="44" customBuiltin="1"/>
    <cellStyle name="60% - Accent4 2" xfId="86"/>
    <cellStyle name="60% - Accent4 2 2" xfId="87"/>
    <cellStyle name="60% - Accent4 3" xfId="88"/>
    <cellStyle name="60% - Accent5" xfId="89" builtinId="48" customBuiltin="1"/>
    <cellStyle name="60% - Accent5 2" xfId="90"/>
    <cellStyle name="60% - Accent5 2 2" xfId="91"/>
    <cellStyle name="60% - Accent5 3" xfId="92"/>
    <cellStyle name="60% - Accent6" xfId="93" builtinId="52" customBuiltin="1"/>
    <cellStyle name="60% - Accent6 2" xfId="94"/>
    <cellStyle name="60% - Accent6 2 2" xfId="95"/>
    <cellStyle name="60% - Accent6 3" xfId="96"/>
    <cellStyle name="Accent1" xfId="97" builtinId="29" customBuiltin="1"/>
    <cellStyle name="Accent1 2" xfId="98"/>
    <cellStyle name="Accent1 2 2" xfId="99"/>
    <cellStyle name="Accent1 3" xfId="100"/>
    <cellStyle name="Accent2" xfId="101" builtinId="33" customBuiltin="1"/>
    <cellStyle name="Accent2 2" xfId="102"/>
    <cellStyle name="Accent2 2 2" xfId="103"/>
    <cellStyle name="Accent2 3" xfId="104"/>
    <cellStyle name="Accent3" xfId="105" builtinId="37" customBuiltin="1"/>
    <cellStyle name="Accent3 2" xfId="106"/>
    <cellStyle name="Accent3 2 2" xfId="107"/>
    <cellStyle name="Accent3 3" xfId="108"/>
    <cellStyle name="Accent4" xfId="109" builtinId="41" customBuiltin="1"/>
    <cellStyle name="Accent4 2" xfId="110"/>
    <cellStyle name="Accent4 2 2" xfId="111"/>
    <cellStyle name="Accent4 3" xfId="112"/>
    <cellStyle name="Accent5" xfId="113" builtinId="45" customBuiltin="1"/>
    <cellStyle name="Accent5 2" xfId="114"/>
    <cellStyle name="Accent5 2 2" xfId="115"/>
    <cellStyle name="Accent5 3" xfId="116"/>
    <cellStyle name="Accent6" xfId="117" builtinId="49" customBuiltin="1"/>
    <cellStyle name="Accent6 2" xfId="118"/>
    <cellStyle name="Accent6 2 2" xfId="119"/>
    <cellStyle name="Accent6 3" xfId="120"/>
    <cellStyle name="Bad" xfId="121" builtinId="27" customBuiltin="1"/>
    <cellStyle name="Bad 2" xfId="122"/>
    <cellStyle name="Bad 3" xfId="123"/>
    <cellStyle name="Calculation" xfId="124" builtinId="22" customBuiltin="1"/>
    <cellStyle name="Calculation 2" xfId="125"/>
    <cellStyle name="Calculation 3" xfId="126"/>
    <cellStyle name="Check Cell" xfId="127" builtinId="23" customBuiltin="1"/>
    <cellStyle name="Check Cell 2" xfId="128"/>
    <cellStyle name="Check Cell 3" xfId="129"/>
    <cellStyle name="Comma 2" xfId="130"/>
    <cellStyle name="Comma 2 2" xfId="131"/>
    <cellStyle name="Comma 3" xfId="132"/>
    <cellStyle name="Comma 4" xfId="133"/>
    <cellStyle name="Currency 2" xfId="134"/>
    <cellStyle name="Explanatory Text" xfId="135" builtinId="53" customBuiltin="1"/>
    <cellStyle name="Explanatory Text 2" xfId="136"/>
    <cellStyle name="Explanatory Text 2 2" xfId="137"/>
    <cellStyle name="Explanatory Text 3" xfId="138"/>
    <cellStyle name="Good" xfId="139" builtinId="26" customBuiltin="1"/>
    <cellStyle name="Good 2" xfId="140"/>
    <cellStyle name="Good 3" xfId="141"/>
    <cellStyle name="Heading 1" xfId="142" builtinId="16" customBuiltin="1"/>
    <cellStyle name="Heading 1 2" xfId="143"/>
    <cellStyle name="Heading 1 3" xfId="144"/>
    <cellStyle name="Heading 2" xfId="145" builtinId="17" customBuiltin="1"/>
    <cellStyle name="Heading 2 2" xfId="146"/>
    <cellStyle name="Heading 2 3" xfId="147"/>
    <cellStyle name="Heading 3" xfId="148" builtinId="18" customBuiltin="1"/>
    <cellStyle name="Heading 3 2" xfId="149"/>
    <cellStyle name="Heading 3 3" xfId="150"/>
    <cellStyle name="Heading 4" xfId="151" builtinId="19" customBuiltin="1"/>
    <cellStyle name="Heading 4 2" xfId="152"/>
    <cellStyle name="Heading 4 3" xfId="153"/>
    <cellStyle name="Input" xfId="154" builtinId="20" customBuiltin="1"/>
    <cellStyle name="Input 2" xfId="155"/>
    <cellStyle name="Input 3" xfId="156"/>
    <cellStyle name="Linked Cell" xfId="157" builtinId="24" customBuiltin="1"/>
    <cellStyle name="Linked Cell 2" xfId="158"/>
    <cellStyle name="Linked Cell 3" xfId="159"/>
    <cellStyle name="Neutral" xfId="160" builtinId="28" customBuiltin="1"/>
    <cellStyle name="Neutral 2" xfId="161"/>
    <cellStyle name="Neutral 3" xfId="162"/>
    <cellStyle name="Normal" xfId="0" builtinId="0"/>
    <cellStyle name="Normal 2" xfId="163"/>
    <cellStyle name="Normal 2 2" xfId="164"/>
    <cellStyle name="Normal 2 3" xfId="165"/>
    <cellStyle name="Normal 3" xfId="166"/>
    <cellStyle name="Normal 3 2" xfId="167"/>
    <cellStyle name="Normal 3 3" xfId="168"/>
    <cellStyle name="Normal 3 4" xfId="169"/>
    <cellStyle name="Normal 3 5" xfId="170"/>
    <cellStyle name="Normal 4" xfId="171"/>
    <cellStyle name="Note 2" xfId="172"/>
    <cellStyle name="Note 2 2" xfId="173"/>
    <cellStyle name="Note 2 3" xfId="174"/>
    <cellStyle name="Note 2 4" xfId="175"/>
    <cellStyle name="Note 2 5" xfId="176"/>
    <cellStyle name="Note 3" xfId="177"/>
    <cellStyle name="Note 3 2" xfId="178"/>
    <cellStyle name="Note 4" xfId="179"/>
    <cellStyle name="Note 4 2" xfId="180"/>
    <cellStyle name="Note 4 3" xfId="181"/>
    <cellStyle name="Note 5" xfId="182"/>
    <cellStyle name="Output" xfId="183" builtinId="21" customBuiltin="1"/>
    <cellStyle name="Output 2" xfId="184"/>
    <cellStyle name="Output 3" xfId="185"/>
    <cellStyle name="Percent 2" xfId="186"/>
    <cellStyle name="Percent 2 2" xfId="187"/>
    <cellStyle name="Percent 3" xfId="188"/>
    <cellStyle name="Percent 3 2" xfId="189"/>
    <cellStyle name="Title" xfId="190" builtinId="15" customBuiltin="1"/>
    <cellStyle name="Title 2" xfId="191"/>
    <cellStyle name="Title 3" xfId="192"/>
    <cellStyle name="Total" xfId="193" builtinId="25" customBuiltin="1"/>
    <cellStyle name="Total 2" xfId="194"/>
    <cellStyle name="Total 2 2" xfId="195"/>
    <cellStyle name="Total 3" xfId="196"/>
    <cellStyle name="Warning Text" xfId="197" builtinId="11" customBuiltin="1"/>
    <cellStyle name="Warning Text 2" xfId="198"/>
    <cellStyle name="Warning Text 3" xfId="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1679575</xdr:colOff>
      <xdr:row>4</xdr:row>
      <xdr:rowOff>61510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77325" cy="82351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FER\MSEXCEL\CFR_RET\MONTH\FIN_INST\FIMMMDD.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SD%20MGT%20REPORTS\2013\FIA%20Licensees\FISIS%20Reports-Ma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5"/>
      <sheetName val="FI6"/>
      <sheetName val="FI 7"/>
      <sheetName val="FI 8"/>
      <sheetName val="Macro1"/>
    </sheetNames>
    <sheetDataSet>
      <sheetData sheetId="0"/>
      <sheetData sheetId="1">
        <row r="31">
          <cell r="B31" t="str">
            <v>FINANCIAL INSTITUTIONS SUPERVISORY DIVISION</v>
          </cell>
        </row>
      </sheetData>
      <sheetData sheetId="2">
        <row r="33">
          <cell r="A33" t="str">
            <v>FINANCIAL INSTITUTIONS SUPERVISORY DIVISION</v>
          </cell>
        </row>
      </sheetData>
      <sheetData sheetId="3"/>
      <sheetData sheetId="4">
        <row r="110">
          <cell r="A110"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6:G136"/>
  <sheetViews>
    <sheetView tabSelected="1" zoomScale="60" zoomScaleNormal="60" zoomScaleSheetLayoutView="70" workbookViewId="0">
      <selection activeCell="I49" sqref="I49"/>
    </sheetView>
  </sheetViews>
  <sheetFormatPr defaultRowHeight="15" x14ac:dyDescent="0.2"/>
  <cols>
    <col min="1" max="1" width="6.85546875" style="2" customWidth="1"/>
    <col min="2" max="2" width="104.140625" style="2" customWidth="1"/>
    <col min="3" max="3" width="27" style="2" customWidth="1"/>
    <col min="4" max="4" width="38.5703125" style="2" customWidth="1"/>
    <col min="5" max="5" width="40.28515625" style="2" customWidth="1"/>
    <col min="6" max="6" width="12.7109375" style="2" bestFit="1" customWidth="1"/>
    <col min="7" max="7" width="12.140625" style="2" bestFit="1" customWidth="1"/>
    <col min="8" max="229" width="9.140625" style="2"/>
    <col min="230" max="230" width="0" style="2" hidden="1" customWidth="1"/>
    <col min="231" max="231" width="95.5703125" style="2" customWidth="1"/>
    <col min="232" max="234" width="24.7109375" style="2" customWidth="1"/>
    <col min="235" max="235" width="12.7109375" style="2" bestFit="1" customWidth="1"/>
    <col min="236" max="236" width="12.140625" style="2" bestFit="1" customWidth="1"/>
    <col min="237" max="237" width="65.140625" style="2" customWidth="1"/>
    <col min="238" max="238" width="19" style="2" bestFit="1" customWidth="1"/>
    <col min="239" max="239" width="17.140625" style="2" bestFit="1" customWidth="1"/>
    <col min="240" max="240" width="19" style="2" bestFit="1" customWidth="1"/>
    <col min="241" max="241" width="9.140625" style="2"/>
    <col min="242" max="242" width="12.28515625" style="2" bestFit="1" customWidth="1"/>
    <col min="243" max="243" width="17.140625" style="2" bestFit="1" customWidth="1"/>
    <col min="244" max="244" width="12.28515625" style="2" bestFit="1" customWidth="1"/>
    <col min="245" max="245" width="12.7109375" style="2" bestFit="1" customWidth="1"/>
    <col min="246" max="246" width="12.7109375" style="2" customWidth="1"/>
    <col min="247" max="247" width="17.140625" style="2" bestFit="1" customWidth="1"/>
    <col min="248" max="248" width="14.85546875" style="2" customWidth="1"/>
    <col min="249" max="16384" width="9.140625" style="2"/>
  </cols>
  <sheetData>
    <row r="6" spans="1:5" ht="15.75" x14ac:dyDescent="0.25">
      <c r="A6" s="55" t="s">
        <v>101</v>
      </c>
    </row>
    <row r="7" spans="1:5" ht="15.75" x14ac:dyDescent="0.25">
      <c r="A7" s="56" t="s">
        <v>102</v>
      </c>
    </row>
    <row r="9" spans="1:5" ht="10.5" customHeight="1" x14ac:dyDescent="0.25">
      <c r="B9" s="30"/>
      <c r="C9" s="1"/>
      <c r="D9" s="1"/>
      <c r="E9" s="29"/>
    </row>
    <row r="10" spans="1:5" ht="21.75" customHeight="1" x14ac:dyDescent="0.3">
      <c r="B10" s="57" t="s">
        <v>0</v>
      </c>
      <c r="C10" s="57"/>
      <c r="D10" s="57"/>
      <c r="E10" s="57"/>
    </row>
    <row r="11" spans="1:5" ht="21.75" customHeight="1" x14ac:dyDescent="0.3">
      <c r="B11" s="57" t="s">
        <v>35</v>
      </c>
      <c r="C11" s="57"/>
      <c r="D11" s="57"/>
      <c r="E11" s="57"/>
    </row>
    <row r="12" spans="1:5" ht="21.75" customHeight="1" x14ac:dyDescent="0.3">
      <c r="B12" s="57" t="s">
        <v>36</v>
      </c>
      <c r="C12" s="57"/>
      <c r="D12" s="57"/>
      <c r="E12" s="57"/>
    </row>
    <row r="13" spans="1:5" ht="24" customHeight="1" x14ac:dyDescent="0.3">
      <c r="B13" s="57" t="s">
        <v>96</v>
      </c>
      <c r="C13" s="57"/>
      <c r="D13" s="57"/>
      <c r="E13" s="57"/>
    </row>
    <row r="14" spans="1:5" ht="18" customHeight="1" x14ac:dyDescent="0.3">
      <c r="B14" s="57"/>
      <c r="C14" s="57"/>
      <c r="D14" s="57"/>
      <c r="E14" s="57"/>
    </row>
    <row r="15" spans="1:5" ht="18" customHeight="1" x14ac:dyDescent="0.3">
      <c r="B15" s="22" t="s">
        <v>64</v>
      </c>
      <c r="C15" s="39"/>
      <c r="D15" s="18"/>
      <c r="E15" s="14"/>
    </row>
    <row r="16" spans="1:5" ht="18" customHeight="1" x14ac:dyDescent="0.3">
      <c r="B16" s="22" t="s">
        <v>63</v>
      </c>
      <c r="C16" s="22"/>
      <c r="D16" s="18"/>
      <c r="E16" s="14"/>
    </row>
    <row r="17" spans="2:5" ht="20.25" customHeight="1" x14ac:dyDescent="0.3">
      <c r="B17" s="22" t="s">
        <v>65</v>
      </c>
      <c r="C17" s="22"/>
      <c r="D17" s="19"/>
      <c r="E17" s="14"/>
    </row>
    <row r="18" spans="2:5" ht="21.75" customHeight="1" x14ac:dyDescent="0.3">
      <c r="B18" s="40" t="s">
        <v>95</v>
      </c>
      <c r="C18" s="41"/>
      <c r="D18" s="14"/>
      <c r="E18" s="14"/>
    </row>
    <row r="19" spans="2:5" ht="18" customHeight="1" x14ac:dyDescent="0.3">
      <c r="B19" s="14"/>
      <c r="C19" s="14"/>
      <c r="D19" s="14"/>
      <c r="E19" s="14"/>
    </row>
    <row r="20" spans="2:5" ht="18" customHeight="1" x14ac:dyDescent="0.3">
      <c r="B20" s="14"/>
      <c r="C20" s="14"/>
      <c r="E20" s="14"/>
    </row>
    <row r="21" spans="2:5" ht="18" customHeight="1" x14ac:dyDescent="0.3">
      <c r="B21" s="14"/>
      <c r="C21" s="14"/>
      <c r="D21" s="14" t="s">
        <v>1</v>
      </c>
      <c r="E21" s="14"/>
    </row>
    <row r="22" spans="2:5" ht="18" customHeight="1" x14ac:dyDescent="0.3">
      <c r="B22" s="12"/>
      <c r="C22" s="10"/>
      <c r="D22" s="10"/>
      <c r="E22" s="15"/>
    </row>
    <row r="23" spans="2:5" s="3" customFormat="1" ht="18" customHeight="1" x14ac:dyDescent="0.3">
      <c r="B23" s="16"/>
      <c r="C23" s="17" t="s">
        <v>75</v>
      </c>
      <c r="D23" s="17" t="s">
        <v>81</v>
      </c>
      <c r="E23" s="17" t="s">
        <v>2</v>
      </c>
    </row>
    <row r="24" spans="2:5" ht="18" customHeight="1" x14ac:dyDescent="0.3">
      <c r="B24" s="10"/>
      <c r="C24" s="10"/>
      <c r="D24" s="10"/>
      <c r="E24" s="10"/>
    </row>
    <row r="25" spans="2:5" ht="18" customHeight="1" x14ac:dyDescent="0.3">
      <c r="B25" s="5" t="s">
        <v>3</v>
      </c>
      <c r="C25" s="10"/>
      <c r="D25" s="10"/>
      <c r="E25" s="10"/>
    </row>
    <row r="26" spans="2:5" ht="23.25" customHeight="1" x14ac:dyDescent="0.3">
      <c r="B26" s="5" t="s">
        <v>4</v>
      </c>
      <c r="C26" s="9"/>
      <c r="D26" s="9"/>
      <c r="E26" s="9"/>
    </row>
    <row r="27" spans="2:5" ht="21.75" customHeight="1" x14ac:dyDescent="0.3">
      <c r="B27" s="4" t="s">
        <v>5</v>
      </c>
      <c r="C27" s="6">
        <v>218672</v>
      </c>
      <c r="D27" s="6">
        <v>8</v>
      </c>
      <c r="E27" s="9">
        <f>SUM(C27:D27)</f>
        <v>218680</v>
      </c>
    </row>
    <row r="28" spans="2:5" ht="23.25" customHeight="1" x14ac:dyDescent="0.3">
      <c r="B28" s="4" t="s">
        <v>6</v>
      </c>
      <c r="C28" s="6">
        <v>1108077</v>
      </c>
      <c r="D28" s="6">
        <v>264771</v>
      </c>
      <c r="E28" s="9">
        <f t="shared" ref="E28:E31" si="0">SUM(C28:D28)</f>
        <v>1372848</v>
      </c>
    </row>
    <row r="29" spans="2:5" ht="19.5" customHeight="1" x14ac:dyDescent="0.3">
      <c r="B29" s="4" t="s">
        <v>37</v>
      </c>
      <c r="C29" s="6">
        <v>227298</v>
      </c>
      <c r="D29" s="6">
        <v>22506</v>
      </c>
      <c r="E29" s="9">
        <f t="shared" si="0"/>
        <v>249804</v>
      </c>
    </row>
    <row r="30" spans="2:5" ht="21" customHeight="1" x14ac:dyDescent="0.3">
      <c r="B30" s="4" t="s">
        <v>7</v>
      </c>
      <c r="C30" s="6">
        <v>0</v>
      </c>
      <c r="D30" s="6">
        <v>9446</v>
      </c>
      <c r="E30" s="9">
        <f t="shared" si="0"/>
        <v>9446</v>
      </c>
    </row>
    <row r="31" spans="2:5" ht="21" customHeight="1" x14ac:dyDescent="0.3">
      <c r="B31" s="4" t="s">
        <v>8</v>
      </c>
      <c r="C31" s="6">
        <v>819021</v>
      </c>
      <c r="D31" s="6">
        <v>17475</v>
      </c>
      <c r="E31" s="9">
        <f t="shared" si="0"/>
        <v>836496</v>
      </c>
    </row>
    <row r="32" spans="2:5" ht="18" customHeight="1" x14ac:dyDescent="0.3">
      <c r="B32" s="5" t="s">
        <v>9</v>
      </c>
      <c r="C32" s="6"/>
      <c r="D32" s="6"/>
      <c r="E32" s="9"/>
    </row>
    <row r="33" spans="1:7" ht="19.5" customHeight="1" x14ac:dyDescent="0.3">
      <c r="A33" s="7"/>
      <c r="B33" s="4" t="s">
        <v>38</v>
      </c>
      <c r="C33" s="6"/>
      <c r="D33" s="6"/>
      <c r="E33" s="9"/>
    </row>
    <row r="34" spans="1:7" ht="19.5" customHeight="1" x14ac:dyDescent="0.3">
      <c r="B34" s="4" t="s">
        <v>39</v>
      </c>
      <c r="C34" s="6">
        <v>621957</v>
      </c>
      <c r="D34" s="6">
        <v>500</v>
      </c>
      <c r="E34" s="9">
        <f t="shared" ref="E34:E47" si="1">SUM(C34:D34)</f>
        <v>622457</v>
      </c>
    </row>
    <row r="35" spans="1:7" ht="20.25" customHeight="1" x14ac:dyDescent="0.3">
      <c r="B35" s="4" t="s">
        <v>40</v>
      </c>
      <c r="C35" s="6">
        <v>3934929</v>
      </c>
      <c r="D35" s="6">
        <v>88899</v>
      </c>
      <c r="E35" s="9">
        <f t="shared" si="1"/>
        <v>4023828</v>
      </c>
    </row>
    <row r="36" spans="1:7" ht="21.75" customHeight="1" x14ac:dyDescent="0.3">
      <c r="B36" s="4" t="s">
        <v>41</v>
      </c>
      <c r="C36" s="6">
        <v>897686</v>
      </c>
      <c r="D36" s="6">
        <v>78771</v>
      </c>
      <c r="E36" s="9">
        <f t="shared" si="1"/>
        <v>976457</v>
      </c>
    </row>
    <row r="37" spans="1:7" ht="24" customHeight="1" x14ac:dyDescent="0.3">
      <c r="B37" s="4" t="s">
        <v>42</v>
      </c>
      <c r="C37" s="6">
        <v>0</v>
      </c>
      <c r="D37" s="6">
        <v>0</v>
      </c>
      <c r="E37" s="9">
        <f t="shared" si="1"/>
        <v>0</v>
      </c>
    </row>
    <row r="38" spans="1:7" ht="21.75" customHeight="1" x14ac:dyDescent="0.3">
      <c r="B38" s="4" t="s">
        <v>71</v>
      </c>
      <c r="C38" s="6">
        <v>50976</v>
      </c>
      <c r="D38" s="6">
        <v>0</v>
      </c>
      <c r="E38" s="9">
        <f t="shared" si="1"/>
        <v>50976</v>
      </c>
    </row>
    <row r="39" spans="1:7" ht="21" customHeight="1" x14ac:dyDescent="0.3">
      <c r="B39" s="4" t="s">
        <v>43</v>
      </c>
      <c r="C39" s="6">
        <v>10037655</v>
      </c>
      <c r="D39" s="6">
        <v>0</v>
      </c>
      <c r="E39" s="9">
        <f t="shared" si="1"/>
        <v>10037655</v>
      </c>
    </row>
    <row r="40" spans="1:7" ht="21.75" customHeight="1" x14ac:dyDescent="0.3">
      <c r="B40" s="4" t="s">
        <v>44</v>
      </c>
      <c r="C40" s="6"/>
      <c r="D40" s="6"/>
      <c r="E40" s="9"/>
    </row>
    <row r="41" spans="1:7" ht="21.75" customHeight="1" x14ac:dyDescent="0.3">
      <c r="B41" s="4" t="s">
        <v>45</v>
      </c>
      <c r="C41" s="6">
        <v>0</v>
      </c>
      <c r="D41" s="6">
        <v>0</v>
      </c>
      <c r="E41" s="9">
        <f t="shared" si="1"/>
        <v>0</v>
      </c>
    </row>
    <row r="42" spans="1:7" ht="22.5" customHeight="1" x14ac:dyDescent="0.3">
      <c r="B42" s="4" t="s">
        <v>72</v>
      </c>
      <c r="C42" s="6">
        <v>2372454</v>
      </c>
      <c r="D42" s="6">
        <v>452567</v>
      </c>
      <c r="E42" s="9">
        <f t="shared" si="1"/>
        <v>2825021</v>
      </c>
    </row>
    <row r="43" spans="1:7" ht="21" customHeight="1" x14ac:dyDescent="0.3">
      <c r="B43" s="5" t="s">
        <v>82</v>
      </c>
      <c r="C43" s="6">
        <v>8298770</v>
      </c>
      <c r="D43" s="6">
        <v>731140</v>
      </c>
      <c r="E43" s="9">
        <f t="shared" si="1"/>
        <v>9029910</v>
      </c>
    </row>
    <row r="44" spans="1:7" ht="21.75" customHeight="1" x14ac:dyDescent="0.3">
      <c r="B44" s="5" t="s">
        <v>83</v>
      </c>
      <c r="C44" s="6">
        <v>498584</v>
      </c>
      <c r="D44" s="6">
        <v>29864</v>
      </c>
      <c r="E44" s="9">
        <f t="shared" si="1"/>
        <v>528448</v>
      </c>
    </row>
    <row r="45" spans="1:7" ht="21" customHeight="1" x14ac:dyDescent="0.3">
      <c r="B45" s="5" t="s">
        <v>10</v>
      </c>
      <c r="C45" s="49">
        <v>74049</v>
      </c>
      <c r="D45" s="49">
        <v>2338</v>
      </c>
      <c r="E45" s="9">
        <f t="shared" si="1"/>
        <v>76387</v>
      </c>
    </row>
    <row r="46" spans="1:7" ht="24" customHeight="1" x14ac:dyDescent="0.3">
      <c r="B46" s="5" t="s">
        <v>11</v>
      </c>
      <c r="C46" s="48">
        <v>39306</v>
      </c>
      <c r="D46" s="48">
        <v>8510</v>
      </c>
      <c r="E46" s="9">
        <f t="shared" si="1"/>
        <v>47816</v>
      </c>
      <c r="F46" s="8"/>
      <c r="G46" s="8"/>
    </row>
    <row r="47" spans="1:7" ht="22.5" customHeight="1" x14ac:dyDescent="0.3">
      <c r="B47" s="5" t="s">
        <v>91</v>
      </c>
      <c r="C47" s="9">
        <v>364568</v>
      </c>
      <c r="D47" s="9">
        <v>597</v>
      </c>
      <c r="E47" s="9">
        <f t="shared" si="1"/>
        <v>365165</v>
      </c>
      <c r="F47" s="23"/>
    </row>
    <row r="48" spans="1:7" ht="24.75" customHeight="1" thickBot="1" x14ac:dyDescent="0.35">
      <c r="B48" s="13" t="s">
        <v>13</v>
      </c>
      <c r="C48" s="53">
        <f>SUM(C27:C47)</f>
        <v>29564002</v>
      </c>
      <c r="D48" s="53">
        <f>SUM(D27:D47)</f>
        <v>1707392</v>
      </c>
      <c r="E48" s="53">
        <f>SUM(E27:E47)</f>
        <v>31271394</v>
      </c>
    </row>
    <row r="49" spans="2:6" ht="21.75" customHeight="1" thickTop="1" x14ac:dyDescent="0.3">
      <c r="B49" s="4"/>
      <c r="C49" s="6"/>
      <c r="D49" s="6"/>
      <c r="E49" s="9"/>
      <c r="F49" s="8"/>
    </row>
    <row r="50" spans="2:6" ht="21.75" customHeight="1" x14ac:dyDescent="0.3">
      <c r="B50" s="5" t="s">
        <v>14</v>
      </c>
      <c r="C50" s="9"/>
      <c r="D50" s="9"/>
      <c r="E50" s="9"/>
      <c r="F50" s="24"/>
    </row>
    <row r="51" spans="2:6" ht="19.5" customHeight="1" x14ac:dyDescent="0.3">
      <c r="B51" s="5" t="s">
        <v>15</v>
      </c>
      <c r="C51" s="6">
        <v>12550997</v>
      </c>
      <c r="D51" s="6">
        <v>1491849</v>
      </c>
      <c r="E51" s="9">
        <f t="shared" ref="E51:E63" si="2">SUM(C51:D51)</f>
        <v>14042846</v>
      </c>
    </row>
    <row r="52" spans="2:6" ht="18" customHeight="1" x14ac:dyDescent="0.3">
      <c r="B52" s="5" t="s">
        <v>70</v>
      </c>
      <c r="C52" s="9"/>
      <c r="D52" s="6"/>
      <c r="E52" s="9"/>
    </row>
    <row r="53" spans="2:6" ht="21.75" customHeight="1" x14ac:dyDescent="0.3">
      <c r="B53" s="4" t="s">
        <v>73</v>
      </c>
      <c r="C53" s="6">
        <v>685</v>
      </c>
      <c r="D53" s="6">
        <v>0</v>
      </c>
      <c r="E53" s="9">
        <f t="shared" si="2"/>
        <v>685</v>
      </c>
    </row>
    <row r="54" spans="2:6" ht="19.5" customHeight="1" x14ac:dyDescent="0.3">
      <c r="B54" s="4" t="s">
        <v>46</v>
      </c>
      <c r="C54" s="6">
        <v>226125</v>
      </c>
      <c r="D54" s="6">
        <v>0</v>
      </c>
      <c r="E54" s="9">
        <f t="shared" si="2"/>
        <v>226125</v>
      </c>
    </row>
    <row r="55" spans="2:6" ht="21.75" customHeight="1" x14ac:dyDescent="0.3">
      <c r="B55" s="4" t="s">
        <v>16</v>
      </c>
      <c r="C55" s="9">
        <v>333429</v>
      </c>
      <c r="D55" s="6">
        <v>0</v>
      </c>
      <c r="E55" s="9">
        <f t="shared" si="2"/>
        <v>333429</v>
      </c>
    </row>
    <row r="56" spans="2:6" ht="21.75" customHeight="1" x14ac:dyDescent="0.3">
      <c r="B56" s="4" t="s">
        <v>17</v>
      </c>
      <c r="C56" s="6">
        <v>0</v>
      </c>
      <c r="D56" s="6">
        <v>0</v>
      </c>
      <c r="E56" s="9">
        <f t="shared" si="2"/>
        <v>0</v>
      </c>
    </row>
    <row r="57" spans="2:6" ht="22.5" customHeight="1" x14ac:dyDescent="0.3">
      <c r="B57" s="4" t="s">
        <v>47</v>
      </c>
      <c r="C57" s="9">
        <v>380641</v>
      </c>
      <c r="D57" s="9">
        <v>0</v>
      </c>
      <c r="E57" s="9">
        <f t="shared" si="2"/>
        <v>380641</v>
      </c>
    </row>
    <row r="58" spans="2:6" ht="19.5" customHeight="1" x14ac:dyDescent="0.3">
      <c r="B58" s="4" t="s">
        <v>18</v>
      </c>
      <c r="C58" s="6">
        <v>9501062</v>
      </c>
      <c r="D58" s="6">
        <v>0</v>
      </c>
      <c r="E58" s="9">
        <f t="shared" si="2"/>
        <v>9501062</v>
      </c>
    </row>
    <row r="59" spans="2:6" ht="19.5" customHeight="1" x14ac:dyDescent="0.3">
      <c r="B59" s="5" t="s">
        <v>19</v>
      </c>
      <c r="C59" s="6"/>
      <c r="D59" s="6"/>
      <c r="E59" s="9"/>
    </row>
    <row r="60" spans="2:6" ht="20.25" customHeight="1" x14ac:dyDescent="0.3">
      <c r="B60" s="47" t="s">
        <v>48</v>
      </c>
      <c r="C60" s="6">
        <v>199576</v>
      </c>
      <c r="D60" s="6">
        <v>8993</v>
      </c>
      <c r="E60" s="9">
        <f t="shared" si="2"/>
        <v>208569</v>
      </c>
    </row>
    <row r="61" spans="2:6" ht="21.75" customHeight="1" x14ac:dyDescent="0.3">
      <c r="B61" s="4" t="s">
        <v>49</v>
      </c>
      <c r="C61" s="49">
        <v>183369</v>
      </c>
      <c r="D61" s="49">
        <v>36085</v>
      </c>
      <c r="E61" s="9">
        <f t="shared" si="2"/>
        <v>219454</v>
      </c>
    </row>
    <row r="62" spans="2:6" ht="21" customHeight="1" x14ac:dyDescent="0.3">
      <c r="B62" s="4" t="s">
        <v>12</v>
      </c>
      <c r="C62" s="48">
        <v>3728</v>
      </c>
      <c r="D62" s="48">
        <v>1282</v>
      </c>
      <c r="E62" s="9">
        <f t="shared" si="2"/>
        <v>5010</v>
      </c>
    </row>
    <row r="63" spans="2:6" ht="23.25" customHeight="1" x14ac:dyDescent="0.3">
      <c r="B63" s="5" t="s">
        <v>84</v>
      </c>
      <c r="C63" s="9">
        <v>364568</v>
      </c>
      <c r="D63" s="9">
        <v>597</v>
      </c>
      <c r="E63" s="9">
        <f t="shared" si="2"/>
        <v>365165</v>
      </c>
    </row>
    <row r="64" spans="2:6" ht="21" thickBot="1" x14ac:dyDescent="0.35">
      <c r="B64" s="13" t="s">
        <v>20</v>
      </c>
      <c r="C64" s="53">
        <f>SUM(C51:C63)</f>
        <v>23744180</v>
      </c>
      <c r="D64" s="53">
        <f>SUM(D51:D63)</f>
        <v>1538806</v>
      </c>
      <c r="E64" s="53">
        <f>SUM(E51:E63)</f>
        <v>25282986</v>
      </c>
    </row>
    <row r="65" spans="2:5" ht="20.25" customHeight="1" thickTop="1" x14ac:dyDescent="0.3">
      <c r="B65" s="4"/>
      <c r="C65" s="9"/>
      <c r="D65" s="9"/>
      <c r="E65" s="9"/>
    </row>
    <row r="66" spans="2:5" ht="20.25" customHeight="1" x14ac:dyDescent="0.3">
      <c r="B66" s="5" t="s">
        <v>98</v>
      </c>
      <c r="C66" s="33">
        <f>C48-C64</f>
        <v>5819822</v>
      </c>
      <c r="D66" s="33">
        <f>D48-D64</f>
        <v>168586</v>
      </c>
      <c r="E66" s="33">
        <f>E48-E64</f>
        <v>5988408</v>
      </c>
    </row>
    <row r="67" spans="2:5" s="11" customFormat="1" ht="18" customHeight="1" x14ac:dyDescent="0.3">
      <c r="B67" s="4"/>
      <c r="C67" s="9"/>
      <c r="D67" s="9"/>
      <c r="E67" s="9"/>
    </row>
    <row r="68" spans="2:5" s="11" customFormat="1" ht="20.25" customHeight="1" x14ac:dyDescent="0.3">
      <c r="B68" s="5" t="s">
        <v>21</v>
      </c>
      <c r="C68" s="9"/>
      <c r="D68" s="9"/>
      <c r="E68" s="9"/>
    </row>
    <row r="69" spans="2:5" s="11" customFormat="1" ht="21.75" customHeight="1" x14ac:dyDescent="0.3">
      <c r="B69" s="5" t="s">
        <v>50</v>
      </c>
      <c r="C69" s="9"/>
      <c r="D69" s="9"/>
      <c r="E69" s="9"/>
    </row>
    <row r="70" spans="2:5" ht="19.5" customHeight="1" x14ac:dyDescent="0.3">
      <c r="B70" s="10" t="s">
        <v>51</v>
      </c>
      <c r="C70" s="9">
        <v>1732888</v>
      </c>
      <c r="D70" s="9">
        <v>17000</v>
      </c>
      <c r="E70" s="9">
        <f t="shared" ref="E70:E81" si="3">SUM(C70:D70)</f>
        <v>1749888</v>
      </c>
    </row>
    <row r="71" spans="2:5" ht="20.25" customHeight="1" x14ac:dyDescent="0.3">
      <c r="B71" s="10" t="s">
        <v>52</v>
      </c>
      <c r="C71" s="9">
        <v>0</v>
      </c>
      <c r="D71" s="9">
        <v>8000</v>
      </c>
      <c r="E71" s="9">
        <f t="shared" si="3"/>
        <v>8000</v>
      </c>
    </row>
    <row r="72" spans="2:5" ht="24" customHeight="1" x14ac:dyDescent="0.3">
      <c r="B72" s="10" t="s">
        <v>53</v>
      </c>
      <c r="C72" s="6">
        <v>0</v>
      </c>
      <c r="D72" s="6">
        <v>0</v>
      </c>
      <c r="E72" s="9">
        <f t="shared" si="3"/>
        <v>0</v>
      </c>
    </row>
    <row r="73" spans="2:5" ht="21.75" customHeight="1" x14ac:dyDescent="0.3">
      <c r="B73" s="5" t="s">
        <v>22</v>
      </c>
      <c r="C73" s="6">
        <v>0</v>
      </c>
      <c r="D73" s="6">
        <v>0</v>
      </c>
      <c r="E73" s="9">
        <f t="shared" si="3"/>
        <v>0</v>
      </c>
    </row>
    <row r="74" spans="2:5" ht="24.75" customHeight="1" x14ac:dyDescent="0.3">
      <c r="B74" s="5" t="s">
        <v>23</v>
      </c>
      <c r="C74" s="42"/>
      <c r="D74" s="34"/>
      <c r="E74" s="9"/>
    </row>
    <row r="75" spans="2:5" ht="24.75" customHeight="1" x14ac:dyDescent="0.3">
      <c r="B75" s="4" t="s">
        <v>24</v>
      </c>
      <c r="C75" s="42">
        <v>593609</v>
      </c>
      <c r="D75" s="42">
        <v>58796</v>
      </c>
      <c r="E75" s="9">
        <f t="shared" si="3"/>
        <v>652405</v>
      </c>
    </row>
    <row r="76" spans="2:5" ht="21.75" customHeight="1" x14ac:dyDescent="0.3">
      <c r="B76" s="4" t="s">
        <v>92</v>
      </c>
      <c r="C76" s="31">
        <v>2215442</v>
      </c>
      <c r="D76" s="31">
        <v>65000</v>
      </c>
      <c r="E76" s="9">
        <f t="shared" si="3"/>
        <v>2280442</v>
      </c>
    </row>
    <row r="77" spans="2:5" ht="25.5" customHeight="1" x14ac:dyDescent="0.3">
      <c r="B77" s="10" t="s">
        <v>93</v>
      </c>
      <c r="C77" s="35">
        <v>168375</v>
      </c>
      <c r="D77" s="50">
        <v>0</v>
      </c>
      <c r="E77" s="9">
        <f t="shared" si="3"/>
        <v>168375</v>
      </c>
    </row>
    <row r="78" spans="2:5" ht="24.75" customHeight="1" x14ac:dyDescent="0.3">
      <c r="B78" s="4" t="s">
        <v>94</v>
      </c>
      <c r="C78" s="48">
        <v>0</v>
      </c>
      <c r="D78" s="51">
        <v>0</v>
      </c>
      <c r="E78" s="9">
        <f t="shared" si="3"/>
        <v>0</v>
      </c>
    </row>
    <row r="79" spans="2:5" ht="21.75" customHeight="1" x14ac:dyDescent="0.3">
      <c r="B79" s="4" t="s">
        <v>25</v>
      </c>
      <c r="C79" s="36">
        <v>202428</v>
      </c>
      <c r="D79" s="52">
        <v>2465</v>
      </c>
      <c r="E79" s="9">
        <f t="shared" si="3"/>
        <v>204893</v>
      </c>
    </row>
    <row r="80" spans="2:5" s="11" customFormat="1" ht="20.25" customHeight="1" x14ac:dyDescent="0.3">
      <c r="B80" s="4" t="s">
        <v>99</v>
      </c>
      <c r="C80" s="37">
        <v>753288</v>
      </c>
      <c r="D80" s="37">
        <v>15672</v>
      </c>
      <c r="E80" s="9">
        <f t="shared" si="3"/>
        <v>768960</v>
      </c>
    </row>
    <row r="81" spans="2:5" ht="24" customHeight="1" x14ac:dyDescent="0.3">
      <c r="B81" s="4" t="s">
        <v>100</v>
      </c>
      <c r="C81" s="37">
        <v>153792</v>
      </c>
      <c r="D81" s="37">
        <v>1653</v>
      </c>
      <c r="E81" s="9">
        <f t="shared" si="3"/>
        <v>155445</v>
      </c>
    </row>
    <row r="82" spans="2:5" ht="21.75" customHeight="1" thickBot="1" x14ac:dyDescent="0.35">
      <c r="B82" s="13" t="s">
        <v>26</v>
      </c>
      <c r="C82" s="54">
        <f>SUM(C70:C81)</f>
        <v>5819822</v>
      </c>
      <c r="D82" s="54">
        <f>SUM(D70:D81)</f>
        <v>168586</v>
      </c>
      <c r="E82" s="54">
        <f>SUM(E70:E81)</f>
        <v>5988408</v>
      </c>
    </row>
    <row r="83" spans="2:5" ht="21.75" customHeight="1" thickTop="1" x14ac:dyDescent="0.3">
      <c r="B83" s="4"/>
      <c r="C83" s="36"/>
      <c r="D83" s="36"/>
      <c r="E83" s="9"/>
    </row>
    <row r="84" spans="2:5" ht="20.25" customHeight="1" x14ac:dyDescent="0.3">
      <c r="B84" s="5" t="s">
        <v>27</v>
      </c>
      <c r="C84" s="38"/>
      <c r="D84" s="38"/>
      <c r="E84" s="9"/>
    </row>
    <row r="85" spans="2:5" ht="21" customHeight="1" x14ac:dyDescent="0.3">
      <c r="B85" s="4" t="s">
        <v>28</v>
      </c>
      <c r="C85" s="36">
        <v>429268</v>
      </c>
      <c r="D85" s="36">
        <v>261798</v>
      </c>
      <c r="E85" s="9">
        <f t="shared" ref="E85:E99" si="4">SUM(C85:D85)</f>
        <v>691066</v>
      </c>
    </row>
    <row r="86" spans="2:5" ht="22.5" customHeight="1" x14ac:dyDescent="0.3">
      <c r="B86" s="10" t="s">
        <v>54</v>
      </c>
      <c r="C86" s="36">
        <v>38293</v>
      </c>
      <c r="D86" s="36">
        <v>0</v>
      </c>
      <c r="E86" s="9">
        <f t="shared" si="4"/>
        <v>38293</v>
      </c>
    </row>
    <row r="87" spans="2:5" ht="19.5" customHeight="1" x14ac:dyDescent="0.3">
      <c r="B87" s="10" t="s">
        <v>55</v>
      </c>
      <c r="C87" s="36">
        <v>390975</v>
      </c>
      <c r="D87" s="36">
        <v>261798</v>
      </c>
      <c r="E87" s="9">
        <f t="shared" si="4"/>
        <v>652773</v>
      </c>
    </row>
    <row r="88" spans="2:5" ht="22.5" customHeight="1" x14ac:dyDescent="0.3">
      <c r="B88" s="4" t="s">
        <v>29</v>
      </c>
      <c r="C88" s="36">
        <v>8171358</v>
      </c>
      <c r="D88" s="36">
        <v>944951</v>
      </c>
      <c r="E88" s="9">
        <f t="shared" si="4"/>
        <v>9116309</v>
      </c>
    </row>
    <row r="89" spans="2:5" ht="22.5" customHeight="1" x14ac:dyDescent="0.3">
      <c r="B89" s="4" t="s">
        <v>56</v>
      </c>
      <c r="C89" s="36">
        <v>0</v>
      </c>
      <c r="D89" s="36">
        <v>0</v>
      </c>
      <c r="E89" s="9">
        <f t="shared" si="4"/>
        <v>0</v>
      </c>
    </row>
    <row r="90" spans="2:5" ht="20.25" customHeight="1" x14ac:dyDescent="0.3">
      <c r="B90" s="4" t="s">
        <v>57</v>
      </c>
      <c r="C90" s="36">
        <v>0</v>
      </c>
      <c r="D90" s="36">
        <v>0</v>
      </c>
      <c r="E90" s="9">
        <f t="shared" si="4"/>
        <v>0</v>
      </c>
    </row>
    <row r="91" spans="2:5" ht="22.5" customHeight="1" x14ac:dyDescent="0.3">
      <c r="B91" s="4" t="s">
        <v>30</v>
      </c>
      <c r="C91" s="36">
        <v>0</v>
      </c>
      <c r="D91" s="36">
        <v>0</v>
      </c>
      <c r="E91" s="9">
        <f t="shared" si="4"/>
        <v>0</v>
      </c>
    </row>
    <row r="92" spans="2:5" ht="21" customHeight="1" x14ac:dyDescent="0.3">
      <c r="B92" s="4" t="s">
        <v>31</v>
      </c>
      <c r="C92" s="36">
        <v>74564</v>
      </c>
      <c r="D92" s="36">
        <v>101567</v>
      </c>
      <c r="E92" s="9">
        <f t="shared" si="4"/>
        <v>176131</v>
      </c>
    </row>
    <row r="93" spans="2:5" ht="21.75" customHeight="1" x14ac:dyDescent="0.3">
      <c r="B93" s="4" t="s">
        <v>32</v>
      </c>
      <c r="C93" s="36">
        <v>2181672</v>
      </c>
      <c r="D93" s="36">
        <v>560</v>
      </c>
      <c r="E93" s="9">
        <f t="shared" si="4"/>
        <v>2182232</v>
      </c>
    </row>
    <row r="94" spans="2:5" ht="20.25" x14ac:dyDescent="0.3">
      <c r="B94" s="4" t="s">
        <v>58</v>
      </c>
      <c r="C94" s="9">
        <v>2232646</v>
      </c>
      <c r="D94" s="9">
        <v>1017792</v>
      </c>
      <c r="E94" s="9">
        <f t="shared" si="4"/>
        <v>3250438</v>
      </c>
    </row>
    <row r="95" spans="2:5" ht="20.25" customHeight="1" x14ac:dyDescent="0.3">
      <c r="B95" s="4" t="s">
        <v>33</v>
      </c>
      <c r="C95" s="9">
        <v>1739318</v>
      </c>
      <c r="D95" s="9">
        <v>40845</v>
      </c>
      <c r="E95" s="9">
        <f t="shared" si="4"/>
        <v>1780163</v>
      </c>
    </row>
    <row r="96" spans="2:5" ht="18" customHeight="1" x14ac:dyDescent="0.3">
      <c r="B96" s="4" t="s">
        <v>34</v>
      </c>
      <c r="C96" s="9"/>
      <c r="D96" s="9"/>
      <c r="E96" s="9"/>
    </row>
    <row r="97" spans="2:7" ht="20.25" x14ac:dyDescent="0.3">
      <c r="B97" s="4" t="s">
        <v>59</v>
      </c>
      <c r="C97" s="6">
        <v>50837</v>
      </c>
      <c r="D97" s="6">
        <v>0</v>
      </c>
      <c r="E97" s="9">
        <f t="shared" si="4"/>
        <v>50837</v>
      </c>
    </row>
    <row r="98" spans="2:7" ht="20.25" x14ac:dyDescent="0.3">
      <c r="B98" s="4" t="s">
        <v>60</v>
      </c>
      <c r="C98" s="6">
        <v>116940</v>
      </c>
      <c r="D98" s="6">
        <v>2465</v>
      </c>
      <c r="E98" s="9">
        <f t="shared" si="4"/>
        <v>119405</v>
      </c>
    </row>
    <row r="99" spans="2:7" ht="20.25" x14ac:dyDescent="0.3">
      <c r="B99" s="4" t="s">
        <v>61</v>
      </c>
      <c r="C99" s="6">
        <v>3747</v>
      </c>
      <c r="D99" s="6">
        <v>0</v>
      </c>
      <c r="E99" s="9">
        <f t="shared" si="4"/>
        <v>3747</v>
      </c>
    </row>
    <row r="100" spans="2:7" ht="20.25" x14ac:dyDescent="0.3">
      <c r="B100" s="4"/>
      <c r="C100" s="6"/>
      <c r="D100" s="6"/>
      <c r="E100" s="9"/>
    </row>
    <row r="101" spans="2:7" ht="20.25" x14ac:dyDescent="0.3">
      <c r="B101" s="4"/>
      <c r="C101" s="6"/>
      <c r="D101" s="6"/>
      <c r="E101" s="9"/>
    </row>
    <row r="102" spans="2:7" ht="20.25" x14ac:dyDescent="0.3">
      <c r="B102" s="4"/>
      <c r="C102" s="6"/>
      <c r="D102" s="6"/>
      <c r="E102" s="9"/>
    </row>
    <row r="103" spans="2:7" ht="20.25" x14ac:dyDescent="0.3">
      <c r="B103" s="4"/>
      <c r="C103" s="6"/>
      <c r="D103" s="6"/>
      <c r="E103" s="9"/>
    </row>
    <row r="104" spans="2:7" ht="18" customHeight="1" x14ac:dyDescent="0.3">
      <c r="B104" s="4"/>
      <c r="C104" s="6"/>
      <c r="D104" s="6"/>
      <c r="E104" s="9"/>
    </row>
    <row r="105" spans="2:7" ht="12" customHeight="1" x14ac:dyDescent="0.3">
      <c r="B105" s="4"/>
      <c r="C105" s="6"/>
      <c r="D105" s="6"/>
      <c r="E105" s="9"/>
    </row>
    <row r="106" spans="2:7" ht="25.5" customHeight="1" x14ac:dyDescent="0.3">
      <c r="B106" s="60" t="s">
        <v>66</v>
      </c>
      <c r="C106" s="60"/>
      <c r="D106" s="60"/>
      <c r="E106" s="60"/>
    </row>
    <row r="107" spans="2:7" ht="30.75" customHeight="1" x14ac:dyDescent="0.3">
      <c r="B107" s="60" t="s">
        <v>97</v>
      </c>
      <c r="C107" s="60"/>
      <c r="D107" s="60"/>
      <c r="E107" s="60"/>
    </row>
    <row r="108" spans="2:7" ht="18" customHeight="1" x14ac:dyDescent="0.3">
      <c r="B108" s="4"/>
      <c r="C108" s="6"/>
      <c r="D108" s="6"/>
      <c r="E108" s="9"/>
    </row>
    <row r="109" spans="2:7" ht="18" customHeight="1" x14ac:dyDescent="0.3">
      <c r="B109" s="4"/>
      <c r="C109" s="6"/>
      <c r="D109" s="6"/>
      <c r="E109" s="9"/>
    </row>
    <row r="110" spans="2:7" ht="18" customHeight="1" x14ac:dyDescent="0.3">
      <c r="B110" s="20" t="s">
        <v>74</v>
      </c>
      <c r="C110" s="6"/>
      <c r="E110" s="25" t="s">
        <v>62</v>
      </c>
      <c r="F110" s="25"/>
      <c r="G110" s="32"/>
    </row>
    <row r="111" spans="2:7" ht="18" customHeight="1" x14ac:dyDescent="0.3">
      <c r="B111" s="4"/>
      <c r="C111" s="6"/>
      <c r="D111" s="6"/>
      <c r="G111" s="32"/>
    </row>
    <row r="112" spans="2:7" s="4" customFormat="1" ht="24" customHeight="1" x14ac:dyDescent="0.3">
      <c r="B112" s="43" t="s">
        <v>76</v>
      </c>
      <c r="C112" s="13" t="s">
        <v>77</v>
      </c>
      <c r="E112" s="27" t="s">
        <v>78</v>
      </c>
      <c r="F112" s="21"/>
      <c r="G112" s="44"/>
    </row>
    <row r="113" spans="1:7" s="4" customFormat="1" ht="18" customHeight="1" x14ac:dyDescent="0.3">
      <c r="B113" s="43"/>
      <c r="C113" s="13"/>
      <c r="E113" s="28"/>
      <c r="F113" s="10"/>
      <c r="G113" s="44"/>
    </row>
    <row r="114" spans="1:7" s="4" customFormat="1" ht="23.25" customHeight="1" x14ac:dyDescent="0.3">
      <c r="B114" s="43" t="s">
        <v>80</v>
      </c>
      <c r="C114" s="43" t="s">
        <v>67</v>
      </c>
      <c r="E114" s="27" t="s">
        <v>79</v>
      </c>
      <c r="F114" s="21"/>
      <c r="G114" s="44"/>
    </row>
    <row r="115" spans="1:7" ht="18" customHeight="1" x14ac:dyDescent="0.3">
      <c r="B115" s="4"/>
      <c r="C115" s="6"/>
      <c r="D115" s="6"/>
      <c r="G115" s="32"/>
    </row>
    <row r="116" spans="1:7" ht="18" customHeight="1" x14ac:dyDescent="0.3">
      <c r="B116" s="4"/>
      <c r="C116" s="6"/>
      <c r="D116" s="6"/>
      <c r="E116" s="9"/>
    </row>
    <row r="117" spans="1:7" ht="18" customHeight="1" x14ac:dyDescent="0.3">
      <c r="B117" s="4"/>
      <c r="C117" s="6"/>
      <c r="D117" s="6"/>
      <c r="E117" s="9"/>
    </row>
    <row r="118" spans="1:7" ht="18" customHeight="1" x14ac:dyDescent="0.3">
      <c r="B118" s="20" t="s">
        <v>68</v>
      </c>
      <c r="C118" s="6"/>
      <c r="D118" s="6"/>
      <c r="E118" s="9"/>
    </row>
    <row r="119" spans="1:7" ht="18" customHeight="1" x14ac:dyDescent="0.3">
      <c r="B119" s="4"/>
      <c r="C119" s="6"/>
      <c r="D119" s="6"/>
      <c r="E119" s="9"/>
    </row>
    <row r="120" spans="1:7" s="4" customFormat="1" ht="48.75" customHeight="1" x14ac:dyDescent="0.3">
      <c r="A120" s="45">
        <v>1</v>
      </c>
      <c r="B120" s="58" t="s">
        <v>69</v>
      </c>
      <c r="C120" s="58"/>
      <c r="D120" s="58"/>
      <c r="E120" s="58"/>
      <c r="F120" s="58"/>
      <c r="G120" s="58"/>
    </row>
    <row r="121" spans="1:7" s="4" customFormat="1" ht="18" customHeight="1" x14ac:dyDescent="0.3">
      <c r="C121" s="6"/>
      <c r="D121" s="6"/>
      <c r="E121" s="9"/>
    </row>
    <row r="122" spans="1:7" s="4" customFormat="1" ht="20.25" customHeight="1" x14ac:dyDescent="0.3">
      <c r="A122" s="45">
        <v>2</v>
      </c>
      <c r="B122" s="61" t="s">
        <v>88</v>
      </c>
      <c r="C122" s="58"/>
      <c r="D122" s="58"/>
      <c r="E122" s="58"/>
      <c r="F122" s="58"/>
      <c r="G122" s="58"/>
    </row>
    <row r="123" spans="1:7" s="4" customFormat="1" ht="18" customHeight="1" x14ac:dyDescent="0.3">
      <c r="C123" s="6"/>
      <c r="D123" s="6"/>
      <c r="E123" s="9"/>
    </row>
    <row r="124" spans="1:7" s="4" customFormat="1" ht="24" customHeight="1" x14ac:dyDescent="0.3">
      <c r="A124" s="46">
        <v>3</v>
      </c>
      <c r="B124" s="61" t="s">
        <v>87</v>
      </c>
      <c r="C124" s="58"/>
      <c r="D124" s="58"/>
      <c r="E124" s="58"/>
      <c r="F124" s="58"/>
      <c r="G124" s="58"/>
    </row>
    <row r="125" spans="1:7" s="4" customFormat="1" ht="18" customHeight="1" x14ac:dyDescent="0.3">
      <c r="B125" s="58"/>
      <c r="C125" s="58"/>
      <c r="D125" s="58"/>
      <c r="E125" s="58"/>
      <c r="F125" s="58"/>
      <c r="G125" s="58"/>
    </row>
    <row r="126" spans="1:7" s="4" customFormat="1" ht="45" customHeight="1" x14ac:dyDescent="0.3">
      <c r="A126" s="45">
        <v>4</v>
      </c>
      <c r="B126" s="58" t="s">
        <v>85</v>
      </c>
      <c r="C126" s="58"/>
      <c r="D126" s="58"/>
      <c r="E126" s="58"/>
      <c r="F126" s="58"/>
      <c r="G126" s="58"/>
    </row>
    <row r="127" spans="1:7" s="4" customFormat="1" ht="18" customHeight="1" x14ac:dyDescent="0.3">
      <c r="C127" s="6"/>
      <c r="D127" s="6"/>
      <c r="E127" s="9"/>
    </row>
    <row r="128" spans="1:7" s="4" customFormat="1" ht="43.5" customHeight="1" x14ac:dyDescent="0.3">
      <c r="A128" s="45">
        <v>5</v>
      </c>
      <c r="B128" s="58" t="s">
        <v>89</v>
      </c>
      <c r="C128" s="58"/>
      <c r="D128" s="58"/>
      <c r="E128" s="58"/>
      <c r="F128" s="58"/>
      <c r="G128" s="58"/>
    </row>
    <row r="129" spans="1:7" s="4" customFormat="1" ht="18" customHeight="1" x14ac:dyDescent="0.3">
      <c r="A129" s="45"/>
      <c r="C129" s="6"/>
      <c r="D129" s="6"/>
      <c r="E129" s="9"/>
    </row>
    <row r="130" spans="1:7" s="4" customFormat="1" ht="44.25" customHeight="1" x14ac:dyDescent="0.3">
      <c r="A130" s="45">
        <v>6</v>
      </c>
      <c r="B130" s="58" t="s">
        <v>86</v>
      </c>
      <c r="C130" s="58"/>
      <c r="D130" s="58"/>
      <c r="E130" s="58"/>
      <c r="F130" s="58"/>
      <c r="G130" s="58"/>
    </row>
    <row r="131" spans="1:7" s="4" customFormat="1" ht="18" customHeight="1" x14ac:dyDescent="0.3">
      <c r="C131" s="6"/>
      <c r="D131" s="6"/>
      <c r="E131" s="9"/>
    </row>
    <row r="132" spans="1:7" s="4" customFormat="1" ht="87.75" customHeight="1" x14ac:dyDescent="0.3">
      <c r="A132" s="45">
        <v>7</v>
      </c>
      <c r="B132" s="59" t="s">
        <v>90</v>
      </c>
      <c r="C132" s="59"/>
      <c r="D132" s="59"/>
      <c r="E132" s="59"/>
      <c r="F132" s="59"/>
      <c r="G132" s="59"/>
    </row>
    <row r="133" spans="1:7" ht="18" customHeight="1" x14ac:dyDescent="0.3">
      <c r="B133" s="26"/>
      <c r="C133" s="26"/>
      <c r="D133" s="26"/>
      <c r="E133" s="26"/>
      <c r="F133" s="26"/>
      <c r="G133" s="26"/>
    </row>
    <row r="134" spans="1:7" ht="18" customHeight="1" x14ac:dyDescent="0.3">
      <c r="B134" s="26"/>
      <c r="C134" s="26"/>
      <c r="D134" s="26"/>
      <c r="E134" s="26"/>
      <c r="F134" s="26"/>
      <c r="G134" s="26"/>
    </row>
    <row r="135" spans="1:7" ht="18" customHeight="1" x14ac:dyDescent="0.3">
      <c r="B135" s="4"/>
      <c r="C135" s="6"/>
      <c r="D135" s="6"/>
      <c r="E135" s="9"/>
    </row>
    <row r="136" spans="1:7" ht="18" customHeight="1" x14ac:dyDescent="0.2"/>
  </sheetData>
  <sheetProtection sheet="1" objects="1" scenarios="1"/>
  <mergeCells count="15">
    <mergeCell ref="B126:G126"/>
    <mergeCell ref="B128:G128"/>
    <mergeCell ref="B130:G130"/>
    <mergeCell ref="B132:G132"/>
    <mergeCell ref="B106:E106"/>
    <mergeCell ref="B107:E107"/>
    <mergeCell ref="B124:G124"/>
    <mergeCell ref="B125:G125"/>
    <mergeCell ref="B120:G120"/>
    <mergeCell ref="B122:G122"/>
    <mergeCell ref="B10:E10"/>
    <mergeCell ref="B11:E11"/>
    <mergeCell ref="B12:E12"/>
    <mergeCell ref="B13:E13"/>
    <mergeCell ref="B14:E14"/>
  </mergeCells>
  <printOptions horizontalCentered="1"/>
  <pageMargins left="0.33" right="0.23" top="0.42" bottom="0" header="0.24" footer="0.25"/>
  <pageSetup scale="38" fitToWidth="0" orientation="portrait" r:id="rId1"/>
  <headerFooter alignWithMargins="0"/>
  <rowBreaks count="1" manualBreakCount="1">
    <brk id="9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FIA Licensees</vt:lpstr>
      <vt:lpstr>'FIA Licensees'!Print_Area</vt:lpstr>
      <vt:lpstr>'FIA Licensees'!Print_Titles</vt:lpstr>
    </vt:vector>
  </TitlesOfParts>
  <Company>BOJ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Desrene H</dc:creator>
  <cp:lastModifiedBy>Rowena Atkinson</cp:lastModifiedBy>
  <cp:lastPrinted>2014-11-25T22:09:48Z</cp:lastPrinted>
  <dcterms:created xsi:type="dcterms:W3CDTF">2013-05-29T22:02:01Z</dcterms:created>
  <dcterms:modified xsi:type="dcterms:W3CDTF">2015-01-07T19:19:20Z</dcterms:modified>
</cp:coreProperties>
</file>