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2270" activeTab="0"/>
  </bookViews>
  <sheets>
    <sheet name="FIA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<sst xmlns="http://schemas.openxmlformats.org/spreadsheetml/2006/main" count="118" uniqueCount="115">
  <si>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 xml:space="preserve">Funds Under Management </t>
  </si>
  <si>
    <t>UNAUDITED</t>
  </si>
  <si>
    <t>AS AT 30 JUNE 2009</t>
  </si>
  <si>
    <t>TOTAL</t>
  </si>
  <si>
    <t>ASSETS</t>
  </si>
  <si>
    <t>Cash and Bank Balances:</t>
  </si>
  <si>
    <t>Investments:</t>
  </si>
  <si>
    <t>Accounts Receivable (net of prov)</t>
  </si>
  <si>
    <t>TOTAL ASSETS</t>
  </si>
  <si>
    <t>LIABILITIES</t>
  </si>
  <si>
    <t>Due To Bank of Jamaica</t>
  </si>
  <si>
    <t>Borrowings:</t>
  </si>
  <si>
    <t xml:space="preserve">    Due To Commercial Banks in Ja.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</si>
  <si>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</si>
  <si>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</si>
  <si>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</si>
  <si>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</si>
  <si>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</si>
  <si>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</si>
  <si>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</si>
  <si>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</si>
  <si>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</si>
  <si>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</si>
  <si>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</si>
  <si>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</si>
  <si>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</si>
  <si>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</si>
  <si>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</si>
  <si>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 xml:space="preserve">    As Per IFRS Requirement</t>
  </si>
  <si>
    <t xml:space="preserve">    Additional Prudential Reserves</t>
  </si>
  <si>
    <t>J$'000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</si>
  <si>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</si>
  <si>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</si>
  <si>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</si>
  <si>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</si>
  <si>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Loans, Advances &amp; Discounts (net of prov)</t>
  </si>
  <si>
    <t>Fixed Assets (net of Depreciation)</t>
  </si>
  <si>
    <t>Other Assets</t>
  </si>
  <si>
    <t xml:space="preserve">    Other</t>
  </si>
  <si>
    <t>Deposits</t>
  </si>
  <si>
    <t>Contingent Accounts (Accepts., Guarantees &amp; L/Cs as per contra)</t>
  </si>
  <si>
    <t>Paid Up Capital</t>
  </si>
  <si>
    <t>Share Premium</t>
  </si>
  <si>
    <t xml:space="preserve">    Statutory Reserve Fund</t>
  </si>
  <si>
    <t xml:space="preserve">    Retained Earnings Reserve Fund</t>
  </si>
  <si>
    <t xml:space="preserve">    Other Reserves</t>
  </si>
  <si>
    <t>MEMORANDA ITEMS</t>
  </si>
  <si>
    <t>Investments in Connected Parties</t>
  </si>
  <si>
    <t>FINANCIAL INSTITUTIONS SUPERVISORY DIVISION</t>
  </si>
  <si>
    <t>BANK OF JAMAICA</t>
  </si>
  <si>
    <t>CCMB</t>
  </si>
  <si>
    <t>MF&amp;G TRUST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</si>
  <si>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</si>
  <si>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</si>
  <si>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</si>
  <si>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</si>
  <si>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</si>
  <si>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</si>
  <si>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</si>
  <si>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</si>
  <si>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</si>
  <si>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>Contingent Accounts (Accepts., Guarantees. &amp; L/Cs)</t>
  </si>
  <si>
    <t xml:space="preserve">    Due To Overseas Banks &amp; Financial Insts</t>
  </si>
  <si>
    <t xml:space="preserve">    Interest Accrued</t>
  </si>
  <si>
    <t xml:space="preserve">    Accounts Payable</t>
  </si>
  <si>
    <r>
      <t>Excess/</t>
    </r>
    <r>
      <rPr>
        <b/>
        <sz val="12"/>
        <color indexed="10"/>
        <rFont val="Arial"/>
        <family val="2"/>
      </rPr>
      <t>(Shortfall)</t>
    </r>
    <r>
      <rPr>
        <b/>
        <sz val="12"/>
        <rFont val="Arial"/>
        <family val="2"/>
      </rPr>
      <t xml:space="preserve"> of Assets over Liabilities</t>
    </r>
  </si>
  <si>
    <r>
      <t>Prior Years' Earnings/</t>
    </r>
    <r>
      <rPr>
        <b/>
        <sz val="12"/>
        <color indexed="10"/>
        <rFont val="Arial"/>
        <family val="2"/>
      </rPr>
      <t>(Deficits)</t>
    </r>
  </si>
  <si>
    <r>
      <t>Unappropriated Profits/</t>
    </r>
    <r>
      <rPr>
        <b/>
        <sz val="12"/>
        <color indexed="10"/>
        <rFont val="Arial"/>
        <family val="2"/>
      </rPr>
      <t>(Losses)</t>
    </r>
  </si>
  <si>
    <t xml:space="preserve">   Funding by Specialised Institutions </t>
  </si>
  <si>
    <t xml:space="preserve">   Other Funding Sources</t>
  </si>
  <si>
    <t xml:space="preserve">Repos on behalf of or on-trading to clients </t>
  </si>
  <si>
    <t>Provisions For Other Losses</t>
  </si>
  <si>
    <t>to the Bank of Jamaica and have been attested to by the respective managements as reflecting</t>
  </si>
  <si>
    <t>The Bank of Jamaica does not in any way certify the accuracy or otherwise of the balances</t>
  </si>
  <si>
    <t>ASSETS AND LIABILITIES OF LICENSEES</t>
  </si>
  <si>
    <t>UNDER THE FINANCIAL INSTITUTIONS ACT (FIA)</t>
  </si>
  <si>
    <t>PUBLISHED PURSUANT TO SECTION 16 (6)</t>
  </si>
  <si>
    <t>These balances are taken from unaudited prudential returns submitted by the following licensees</t>
  </si>
  <si>
    <t>a true and fair representation of the affairs and condition of the licensees at the reporting date.</t>
  </si>
  <si>
    <t>reported by the respective licensees.</t>
  </si>
  <si>
    <t>NOTES TO THE STATEMENT OF UNAUDITED ASSETS AND LIABILITIES OF LICENSEES</t>
  </si>
  <si>
    <t>Key to Licensees</t>
  </si>
  <si>
    <t>Financial Year End</t>
  </si>
  <si>
    <t>Capital &amp; Credit Merchant Bank Limited</t>
  </si>
  <si>
    <t>Scotia DBGMB</t>
  </si>
  <si>
    <t>Scotia DBG Merchant Bank Limited</t>
  </si>
  <si>
    <t>Notes</t>
  </si>
  <si>
    <t>'Other Balances due from Connected Parties' include interest and other receivables, placements, guarantees, L/Cs, etc.</t>
  </si>
  <si>
    <t xml:space="preserve">In July 2002, Jamaica adopted the International Financial Reporting Standards (IFRS). The above financial statements have </t>
  </si>
  <si>
    <t>reportedly been produced in line with these requirements.</t>
  </si>
  <si>
    <t xml:space="preserve">     Ordinary  Shares</t>
  </si>
  <si>
    <t xml:space="preserve">     Qualifying Preference Shares</t>
  </si>
  <si>
    <t xml:space="preserve">      Non Qualifying Preference Shares</t>
  </si>
  <si>
    <t xml:space="preserve">    Revaluation Reserves Arising From Fair Value Accounting</t>
  </si>
  <si>
    <t xml:space="preserve">    Other Revaluation Reserves</t>
  </si>
  <si>
    <t xml:space="preserve">Balance Sheets exclude Securities Purchased With a View to Resale (Repo Assets) on behalf of clients or for the purposes of </t>
  </si>
  <si>
    <t>on-trading,  where relevant. Outstanding balances in respect of these transactions  are included under 'Memoranda Items'</t>
  </si>
  <si>
    <t xml:space="preserve">In accordance with the March 2002 legislation, with the exception of permissible Trust activities as provided under statute, all </t>
  </si>
  <si>
    <t>managed funds/trading book activities have been transferred to a separate legal entity.</t>
  </si>
  <si>
    <t xml:space="preserve">'Credit Facilities to Connected Parties' include loans, advances, comfort letters, stand by &amp; commercial letters of credit, </t>
  </si>
  <si>
    <t>guarantees etc.</t>
  </si>
  <si>
    <t xml:space="preserve">Fluctuations in market value of 'available for sale' assets are accounted for in 'Revaluation Reserves Arising From Fair Value </t>
  </si>
  <si>
    <t>Accounting'  until  realized.</t>
  </si>
  <si>
    <t xml:space="preserve">In October 2008, the IASB amended IAS 39 of the IFRS  to allow for the reclassifications of certain financial instruments for </t>
  </si>
  <si>
    <t>of reclassification.</t>
  </si>
  <si>
    <t xml:space="preserve">The Minister of Finance approved the granting of a commercial banking licence to PanCaribbeanBank Limited, (formerly Pan </t>
  </si>
  <si>
    <t xml:space="preserve">Caribbean Merchant Bank Limited), with effect from 23 June 2008. Consequently, the merchant banking licence previously </t>
  </si>
  <si>
    <t>issued to Pan Caribbean Merchant Bank Limited under the Financial Institutions Act was surrendered.</t>
  </si>
  <si>
    <t xml:space="preserve">which the market had become inactive, and for the values of such instruments to be carried at amortised cost from the date </t>
  </si>
  <si>
    <t>The Financial  Institutions (Capital Adequacy) Regulations, 2004.</t>
  </si>
  <si>
    <t xml:space="preserve">Qualifying Preference Shares represent preference shares included in the computation of Capital Base  pursuant to </t>
  </si>
  <si>
    <t>SCOTIA DBGMB</t>
  </si>
  <si>
    <t>MF&amp;G Trust &amp; Finance Limited</t>
  </si>
  <si>
    <t>News Release</t>
  </si>
  <si>
    <t>02 September 2009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</si>
</sst>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%"/>
    <numFmt numFmtId="173" formatCode="0.0"/>
    <numFmt numFmtId="174" formatCode="_(* #,##0_);_(* \(#,##0\);_(* &quot;-&quot;??_);_(@_)"/>
    <numFmt numFmtId="175" formatCode="0_);[Red]\(0\)"/>
    <numFmt numFmtId="176" formatCode="#,##0;[Red]\(#,##0\)"/>
    <numFmt numFmtId="177" formatCode="d\ \ mmmm"/>
    <numFmt numFmtId="178" formatCode="d\ \ mmmm\ "/>
    <numFmt numFmtId="179" formatCode="_(* #,##0.0_);_(* \(#,##0.0\);_(* &quot;-&quot;??_);_(@_)"/>
  </numFmts>
  <fonts count="2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vertAlign val="superscript"/>
      <sz val="12"/>
      <color indexed="10"/>
      <name val="Arial"/>
      <family val="2"/>
    </font>
    <font>
      <b/>
      <u val="single"/>
      <sz val="14"/>
      <color indexed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5"/>
      <color indexed="12"/>
      <name val="Arial"/>
      <family val="2"/>
    </font>
    <font>
      <b/>
      <u val="single"/>
      <sz val="15"/>
      <color indexed="14"/>
      <name val="Arial"/>
      <family val="2"/>
    </font>
    <font>
      <i/>
      <sz val="15"/>
      <name val="Arial"/>
      <family val="2"/>
    </font>
    <font>
      <u val="single"/>
      <sz val="15"/>
      <name val="Arial"/>
      <family val="2"/>
    </font>
    <font>
      <b/>
      <sz val="14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8" fontId="2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77" fontId="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476250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2297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67"/>
  <sheetViews>
    <sheetView tabSelected="1" zoomScale="75" zoomScaleNormal="75" workbookViewId="0" topLeftCell="A1">
      <selection activeCell="B106" sqref="B106"/>
    </sheetView>
  </sheetViews>
  <sheetFormatPr defaultColWidth="9.140625" defaultRowHeight="12.75"/>
  <cols>
    <col min="1" max="1" width="4.140625" style="4" customWidth="1"/>
    <col min="2" max="2" width="72.57421875" style="4" customWidth="1"/>
    <col min="3" max="3" width="18.00390625" style="4" customWidth="1"/>
    <col min="4" max="4" width="17.7109375" style="4" customWidth="1"/>
    <col min="5" max="5" width="18.8515625" style="4" customWidth="1"/>
    <col min="6" max="6" width="18.421875" style="4" customWidth="1"/>
    <col min="7" max="7" width="18.7109375" style="4" customWidth="1"/>
    <col min="8" max="16384" width="9.140625" style="4" customWidth="1"/>
  </cols>
  <sheetData>
    <row r="6" spans="1:2" ht="18">
      <c r="A6" s="49" t="s">
        <v>113</v>
      </c>
      <c r="B6" s="50"/>
    </row>
    <row r="7" spans="1:2" ht="18">
      <c r="A7" s="41" t="s">
        <v>114</v>
      </c>
      <c r="B7" s="50"/>
    </row>
    <row r="9" ht="18.75" customHeight="1"/>
    <row r="10" spans="2:8" ht="19.5">
      <c r="B10" s="44" t="s">
        <v>1</v>
      </c>
      <c r="C10" s="44"/>
      <c r="D10" s="44"/>
      <c r="E10" s="44"/>
      <c r="F10" s="44"/>
      <c r="G10" s="44"/>
      <c r="H10" s="44"/>
    </row>
    <row r="11" spans="2:8" ht="19.5">
      <c r="B11" s="44" t="s">
        <v>74</v>
      </c>
      <c r="C11" s="44"/>
      <c r="D11" s="44"/>
      <c r="E11" s="44"/>
      <c r="F11" s="44"/>
      <c r="G11" s="44"/>
      <c r="H11" s="44"/>
    </row>
    <row r="12" spans="2:8" ht="19.5">
      <c r="B12" s="44" t="s">
        <v>75</v>
      </c>
      <c r="C12" s="44"/>
      <c r="D12" s="44"/>
      <c r="E12" s="44"/>
      <c r="F12" s="44"/>
      <c r="G12" s="44"/>
      <c r="H12" s="44"/>
    </row>
    <row r="13" spans="2:8" ht="19.5">
      <c r="B13" s="44" t="s">
        <v>76</v>
      </c>
      <c r="C13" s="44"/>
      <c r="D13" s="44"/>
      <c r="E13" s="44"/>
      <c r="F13" s="44"/>
      <c r="G13" s="44"/>
      <c r="H13" s="44"/>
    </row>
    <row r="14" spans="2:8" ht="19.5">
      <c r="B14" s="44" t="s">
        <v>2</v>
      </c>
      <c r="C14" s="44"/>
      <c r="D14" s="44"/>
      <c r="E14" s="44"/>
      <c r="F14" s="44"/>
      <c r="G14" s="44"/>
      <c r="H14" s="44"/>
    </row>
    <row r="15" spans="2:8" ht="19.5">
      <c r="B15" s="9"/>
      <c r="C15" s="8"/>
      <c r="D15" s="8"/>
      <c r="E15" s="8"/>
      <c r="F15" s="8"/>
      <c r="G15" s="8"/>
      <c r="H15" s="9"/>
    </row>
    <row r="16" spans="2:8" ht="19.5">
      <c r="B16" s="8"/>
      <c r="C16" s="8"/>
      <c r="D16" s="8"/>
      <c r="E16" s="8"/>
      <c r="F16" s="8"/>
      <c r="G16" s="8"/>
      <c r="H16" s="9"/>
    </row>
    <row r="17" spans="2:8" ht="19.5">
      <c r="B17" s="18" t="s">
        <v>77</v>
      </c>
      <c r="C17" s="9"/>
      <c r="D17" s="8"/>
      <c r="E17" s="8"/>
      <c r="F17" s="8"/>
      <c r="G17" s="8"/>
      <c r="H17" s="9"/>
    </row>
    <row r="18" spans="2:8" ht="19.5">
      <c r="B18" s="18" t="s">
        <v>72</v>
      </c>
      <c r="C18" s="9"/>
      <c r="D18" s="8"/>
      <c r="E18" s="8"/>
      <c r="F18" s="8"/>
      <c r="G18" s="8"/>
      <c r="H18" s="9"/>
    </row>
    <row r="19" spans="2:8" ht="19.5">
      <c r="B19" s="18" t="s">
        <v>78</v>
      </c>
      <c r="C19" s="9"/>
      <c r="D19" s="8"/>
      <c r="E19" s="8"/>
      <c r="F19" s="8"/>
      <c r="G19" s="8"/>
      <c r="H19" s="9"/>
    </row>
    <row r="20" spans="2:8" ht="19.5">
      <c r="B20" s="19" t="s">
        <v>73</v>
      </c>
      <c r="C20" s="9"/>
      <c r="D20" s="8"/>
      <c r="E20" s="8"/>
      <c r="F20" s="8"/>
      <c r="G20" s="8"/>
      <c r="H20" s="9"/>
    </row>
    <row r="21" spans="2:8" ht="19.5">
      <c r="B21" s="19" t="s">
        <v>79</v>
      </c>
      <c r="C21" s="9"/>
      <c r="D21" s="8"/>
      <c r="E21" s="8"/>
      <c r="F21" s="8"/>
      <c r="G21" s="8"/>
      <c r="H21" s="9"/>
    </row>
    <row r="22" spans="2:7" ht="15.75">
      <c r="B22" s="6"/>
      <c r="G22" s="27"/>
    </row>
    <row r="23" spans="2:7" ht="20.25">
      <c r="B23" s="6"/>
      <c r="C23" s="45" t="s">
        <v>30</v>
      </c>
      <c r="D23" s="45"/>
      <c r="E23" s="45"/>
      <c r="F23" s="45"/>
      <c r="G23" s="27"/>
    </row>
    <row r="24" spans="2:7" ht="15.75">
      <c r="B24" s="6"/>
      <c r="G24" s="27"/>
    </row>
    <row r="25" spans="3:6" s="28" customFormat="1" ht="31.5">
      <c r="C25" s="35" t="s">
        <v>50</v>
      </c>
      <c r="D25" s="35" t="s">
        <v>111</v>
      </c>
      <c r="E25" s="35" t="s">
        <v>51</v>
      </c>
      <c r="F25" s="29" t="s">
        <v>3</v>
      </c>
    </row>
    <row r="26" ht="6.75" customHeight="1"/>
    <row r="27" ht="15.75">
      <c r="B27" s="11" t="s">
        <v>4</v>
      </c>
    </row>
    <row r="28" ht="15.75">
      <c r="B28" s="11" t="s">
        <v>5</v>
      </c>
    </row>
    <row r="29" spans="2:7" ht="15">
      <c r="B29" s="4" t="s">
        <v>31</v>
      </c>
      <c r="C29" s="5">
        <v>143286</v>
      </c>
      <c r="D29" s="5">
        <v>2562</v>
      </c>
      <c r="E29" s="5">
        <v>14</v>
      </c>
      <c r="F29" s="5">
        <v>145862</v>
      </c>
      <c r="G29" s="5"/>
    </row>
    <row r="30" spans="2:7" ht="15">
      <c r="B30" s="4" t="s">
        <v>32</v>
      </c>
      <c r="C30" s="5">
        <v>748825</v>
      </c>
      <c r="D30" s="5">
        <v>210458</v>
      </c>
      <c r="E30" s="5">
        <v>118950</v>
      </c>
      <c r="F30" s="5">
        <v>1078233</v>
      </c>
      <c r="G30" s="5"/>
    </row>
    <row r="31" spans="2:7" ht="15">
      <c r="B31" s="4" t="s">
        <v>52</v>
      </c>
      <c r="C31" s="5">
        <v>95230</v>
      </c>
      <c r="D31" s="5">
        <v>8134</v>
      </c>
      <c r="E31" s="5">
        <v>4215</v>
      </c>
      <c r="F31" s="5">
        <v>107579</v>
      </c>
      <c r="G31" s="5"/>
    </row>
    <row r="32" spans="2:7" ht="15">
      <c r="B32" s="4" t="s">
        <v>33</v>
      </c>
      <c r="C32" s="5">
        <v>0</v>
      </c>
      <c r="D32" s="5">
        <v>0</v>
      </c>
      <c r="E32" s="5">
        <v>7556</v>
      </c>
      <c r="F32" s="5">
        <v>7556</v>
      </c>
      <c r="G32" s="5"/>
    </row>
    <row r="33" spans="2:7" ht="15">
      <c r="B33" s="4" t="s">
        <v>34</v>
      </c>
      <c r="C33" s="5">
        <v>249397</v>
      </c>
      <c r="D33" s="5">
        <v>9910</v>
      </c>
      <c r="E33" s="5">
        <v>59977</v>
      </c>
      <c r="F33" s="5">
        <v>319284</v>
      </c>
      <c r="G33" s="5"/>
    </row>
    <row r="34" spans="2:7" ht="15.75">
      <c r="B34" s="11" t="s">
        <v>6</v>
      </c>
      <c r="C34" s="5"/>
      <c r="D34" s="5"/>
      <c r="E34" s="5"/>
      <c r="F34" s="5"/>
      <c r="G34" s="5"/>
    </row>
    <row r="35" spans="2:7" ht="15">
      <c r="B35" s="4" t="s">
        <v>53</v>
      </c>
      <c r="C35" s="5"/>
      <c r="D35" s="5"/>
      <c r="E35" s="5"/>
      <c r="F35" s="5"/>
      <c r="G35" s="5"/>
    </row>
    <row r="36" spans="2:7" ht="15">
      <c r="B36" s="4" t="s">
        <v>54</v>
      </c>
      <c r="C36" s="5">
        <v>649292</v>
      </c>
      <c r="D36" s="5">
        <v>60217</v>
      </c>
      <c r="E36" s="5">
        <v>27149</v>
      </c>
      <c r="F36" s="5">
        <v>736658</v>
      </c>
      <c r="G36" s="5"/>
    </row>
    <row r="37" spans="2:7" ht="15">
      <c r="B37" s="4" t="s">
        <v>55</v>
      </c>
      <c r="C37" s="5">
        <v>12995020</v>
      </c>
      <c r="D37" s="5">
        <v>735034</v>
      </c>
      <c r="E37" s="5">
        <v>131468</v>
      </c>
      <c r="F37" s="5">
        <v>13861522</v>
      </c>
      <c r="G37" s="5"/>
    </row>
    <row r="38" spans="2:7" ht="15">
      <c r="B38" s="4" t="s">
        <v>56</v>
      </c>
      <c r="C38" s="5">
        <v>0</v>
      </c>
      <c r="D38" s="5">
        <v>204094</v>
      </c>
      <c r="E38" s="5">
        <v>0</v>
      </c>
      <c r="F38" s="5">
        <v>204094</v>
      </c>
      <c r="G38" s="5"/>
    </row>
    <row r="39" spans="2:7" ht="15">
      <c r="B39" s="4" t="s">
        <v>57</v>
      </c>
      <c r="C39" s="5">
        <v>160000</v>
      </c>
      <c r="D39" s="5">
        <v>0</v>
      </c>
      <c r="E39" s="5">
        <v>0</v>
      </c>
      <c r="F39" s="5">
        <v>160000</v>
      </c>
      <c r="G39" s="5"/>
    </row>
    <row r="40" spans="2:7" ht="15">
      <c r="B40" s="4" t="s">
        <v>58</v>
      </c>
      <c r="C40" s="5">
        <v>942551</v>
      </c>
      <c r="D40" s="5">
        <v>0</v>
      </c>
      <c r="E40" s="5">
        <v>9533</v>
      </c>
      <c r="F40" s="5">
        <v>952084</v>
      </c>
      <c r="G40" s="5"/>
    </row>
    <row r="41" spans="2:7" ht="15">
      <c r="B41" s="4" t="s">
        <v>59</v>
      </c>
      <c r="C41" s="5">
        <v>879772</v>
      </c>
      <c r="D41" s="5">
        <v>0</v>
      </c>
      <c r="E41" s="5">
        <v>0</v>
      </c>
      <c r="F41" s="5">
        <v>879772</v>
      </c>
      <c r="G41" s="5"/>
    </row>
    <row r="42" spans="2:7" ht="15">
      <c r="B42" s="4" t="s">
        <v>60</v>
      </c>
      <c r="C42" s="5">
        <v>1713638</v>
      </c>
      <c r="D42" s="5">
        <v>1051145</v>
      </c>
      <c r="E42" s="5">
        <v>387320</v>
      </c>
      <c r="F42" s="5">
        <v>3152103</v>
      </c>
      <c r="G42" s="5"/>
    </row>
    <row r="43" spans="2:7" ht="15.75">
      <c r="B43" s="11" t="s">
        <v>35</v>
      </c>
      <c r="C43" s="5">
        <v>7259902</v>
      </c>
      <c r="D43" s="5">
        <v>2506055</v>
      </c>
      <c r="E43" s="5">
        <v>603891</v>
      </c>
      <c r="F43" s="5">
        <v>10369848</v>
      </c>
      <c r="G43" s="5"/>
    </row>
    <row r="44" spans="2:7" ht="15.75">
      <c r="B44" s="11" t="s">
        <v>7</v>
      </c>
      <c r="C44" s="5">
        <v>832025</v>
      </c>
      <c r="D44" s="5">
        <v>81690</v>
      </c>
      <c r="E44" s="5">
        <v>53397</v>
      </c>
      <c r="F44" s="5">
        <v>967112</v>
      </c>
      <c r="G44" s="5"/>
    </row>
    <row r="45" spans="2:7" ht="15.75">
      <c r="B45" s="11" t="s">
        <v>36</v>
      </c>
      <c r="C45" s="5">
        <v>278568</v>
      </c>
      <c r="D45" s="5">
        <v>3191</v>
      </c>
      <c r="E45" s="5">
        <v>1938</v>
      </c>
      <c r="F45" s="5">
        <v>283697</v>
      </c>
      <c r="G45" s="5"/>
    </row>
    <row r="46" spans="2:7" ht="15.75">
      <c r="B46" s="11" t="s">
        <v>37</v>
      </c>
      <c r="C46" s="5">
        <v>396294</v>
      </c>
      <c r="D46" s="5">
        <v>2581</v>
      </c>
      <c r="E46" s="5">
        <v>12408</v>
      </c>
      <c r="F46" s="5">
        <v>411283</v>
      </c>
      <c r="G46" s="5"/>
    </row>
    <row r="47" spans="2:7" ht="15.75">
      <c r="B47" s="11" t="s">
        <v>61</v>
      </c>
      <c r="C47" s="5">
        <v>573829</v>
      </c>
      <c r="D47" s="5">
        <v>94592</v>
      </c>
      <c r="E47" s="5">
        <v>3344</v>
      </c>
      <c r="F47" s="5">
        <v>671765</v>
      </c>
      <c r="G47" s="5"/>
    </row>
    <row r="48" spans="2:7" ht="16.5" thickBot="1">
      <c r="B48" s="11" t="s">
        <v>8</v>
      </c>
      <c r="C48" s="30">
        <v>27917629</v>
      </c>
      <c r="D48" s="30">
        <v>4969663</v>
      </c>
      <c r="E48" s="30">
        <v>1421160</v>
      </c>
      <c r="F48" s="30">
        <v>34308452</v>
      </c>
      <c r="G48" s="5"/>
    </row>
    <row r="49" spans="3:7" ht="8.25" customHeight="1" thickTop="1">
      <c r="C49" s="5"/>
      <c r="D49" s="5"/>
      <c r="E49" s="5"/>
      <c r="F49" s="5"/>
      <c r="G49" s="5"/>
    </row>
    <row r="50" spans="2:7" ht="15.75">
      <c r="B50" s="11" t="s">
        <v>9</v>
      </c>
      <c r="C50" s="5"/>
      <c r="D50" s="5"/>
      <c r="E50" s="5"/>
      <c r="F50" s="5"/>
      <c r="G50" s="5"/>
    </row>
    <row r="51" spans="2:7" ht="15.75">
      <c r="B51" s="11" t="s">
        <v>39</v>
      </c>
      <c r="C51" s="5">
        <v>8298687</v>
      </c>
      <c r="D51" s="5">
        <v>3868292</v>
      </c>
      <c r="E51" s="5">
        <v>1220585</v>
      </c>
      <c r="F51" s="5">
        <v>13387564</v>
      </c>
      <c r="G51" s="5"/>
    </row>
    <row r="52" spans="2:7" ht="15.75">
      <c r="B52" s="11" t="s">
        <v>11</v>
      </c>
      <c r="C52" s="5"/>
      <c r="D52" s="5"/>
      <c r="E52" s="5"/>
      <c r="F52" s="5"/>
      <c r="G52" s="5"/>
    </row>
    <row r="53" spans="2:7" ht="15">
      <c r="B53" s="4" t="s">
        <v>10</v>
      </c>
      <c r="C53" s="5">
        <v>6831391</v>
      </c>
      <c r="D53" s="5">
        <v>0</v>
      </c>
      <c r="E53" s="5">
        <v>0</v>
      </c>
      <c r="F53" s="5">
        <v>6831391</v>
      </c>
      <c r="G53" s="5"/>
    </row>
    <row r="54" spans="2:7" ht="15">
      <c r="B54" s="4" t="s">
        <v>12</v>
      </c>
      <c r="C54" s="5">
        <v>115479</v>
      </c>
      <c r="D54" s="5">
        <v>0</v>
      </c>
      <c r="E54" s="5">
        <v>0</v>
      </c>
      <c r="F54" s="5">
        <v>115479</v>
      </c>
      <c r="G54" s="5"/>
    </row>
    <row r="55" spans="2:7" ht="15">
      <c r="B55" s="4" t="s">
        <v>13</v>
      </c>
      <c r="C55" s="5">
        <v>470842</v>
      </c>
      <c r="D55" s="5">
        <v>37491</v>
      </c>
      <c r="E55" s="5">
        <v>3571</v>
      </c>
      <c r="F55" s="5">
        <v>511904</v>
      </c>
      <c r="G55" s="5"/>
    </row>
    <row r="56" spans="2:7" ht="15">
      <c r="B56" s="4" t="s">
        <v>14</v>
      </c>
      <c r="C56" s="5">
        <v>0</v>
      </c>
      <c r="D56" s="5">
        <v>0</v>
      </c>
      <c r="E56" s="5">
        <v>0</v>
      </c>
      <c r="F56" s="5">
        <v>0</v>
      </c>
      <c r="G56" s="5"/>
    </row>
    <row r="57" spans="2:7" ht="15">
      <c r="B57" s="4" t="s">
        <v>62</v>
      </c>
      <c r="C57" s="5">
        <v>973997</v>
      </c>
      <c r="D57" s="5">
        <v>0</v>
      </c>
      <c r="E57" s="5">
        <v>0</v>
      </c>
      <c r="F57" s="5">
        <v>973997</v>
      </c>
      <c r="G57" s="5"/>
    </row>
    <row r="58" spans="2:7" ht="15">
      <c r="B58" s="4" t="s">
        <v>15</v>
      </c>
      <c r="C58" s="5">
        <v>6043303</v>
      </c>
      <c r="D58" s="5">
        <v>0</v>
      </c>
      <c r="E58" s="5">
        <v>0</v>
      </c>
      <c r="F58" s="5">
        <v>6043303</v>
      </c>
      <c r="G58" s="5"/>
    </row>
    <row r="59" spans="2:7" ht="15.75">
      <c r="B59" s="11" t="s">
        <v>16</v>
      </c>
      <c r="C59" s="5"/>
      <c r="D59" s="5"/>
      <c r="E59" s="5"/>
      <c r="F59" s="5"/>
      <c r="G59" s="5"/>
    </row>
    <row r="60" spans="2:7" ht="15">
      <c r="B60" s="31" t="s">
        <v>63</v>
      </c>
      <c r="C60" s="5">
        <v>375504</v>
      </c>
      <c r="D60" s="5">
        <v>100609</v>
      </c>
      <c r="E60" s="5">
        <v>9644</v>
      </c>
      <c r="F60" s="5">
        <v>485757</v>
      </c>
      <c r="G60" s="5"/>
    </row>
    <row r="61" spans="2:7" ht="15">
      <c r="B61" s="4" t="s">
        <v>64</v>
      </c>
      <c r="C61" s="5">
        <v>215999</v>
      </c>
      <c r="D61" s="5">
        <v>2503</v>
      </c>
      <c r="E61" s="5">
        <v>23938</v>
      </c>
      <c r="F61" s="5">
        <v>242440</v>
      </c>
      <c r="G61" s="5"/>
    </row>
    <row r="62" spans="2:7" ht="15">
      <c r="B62" s="4" t="s">
        <v>38</v>
      </c>
      <c r="C62" s="5">
        <v>0</v>
      </c>
      <c r="D62" s="5">
        <v>47448</v>
      </c>
      <c r="E62" s="5">
        <v>6409</v>
      </c>
      <c r="F62" s="5">
        <v>53857</v>
      </c>
      <c r="G62" s="5"/>
    </row>
    <row r="63" spans="2:7" ht="15.75">
      <c r="B63" s="11" t="s">
        <v>40</v>
      </c>
      <c r="C63" s="5">
        <v>573829</v>
      </c>
      <c r="D63" s="5">
        <v>94592</v>
      </c>
      <c r="E63" s="5">
        <v>3344</v>
      </c>
      <c r="F63" s="5">
        <v>671765</v>
      </c>
      <c r="G63" s="5"/>
    </row>
    <row r="64" spans="2:7" ht="16.5" thickBot="1">
      <c r="B64" s="11" t="s">
        <v>17</v>
      </c>
      <c r="C64" s="30">
        <v>23899031</v>
      </c>
      <c r="D64" s="30">
        <v>4150935</v>
      </c>
      <c r="E64" s="30">
        <v>1267491</v>
      </c>
      <c r="F64" s="30">
        <v>29317457</v>
      </c>
      <c r="G64" s="5"/>
    </row>
    <row r="65" spans="3:7" ht="15.75" thickTop="1">
      <c r="C65" s="5"/>
      <c r="D65" s="5"/>
      <c r="E65" s="5"/>
      <c r="F65" s="5"/>
      <c r="G65" s="5"/>
    </row>
    <row r="66" spans="2:7" ht="15.75">
      <c r="B66" s="11" t="s">
        <v>65</v>
      </c>
      <c r="C66" s="5">
        <v>4018598</v>
      </c>
      <c r="D66" s="5">
        <v>818728</v>
      </c>
      <c r="E66" s="5">
        <v>153669</v>
      </c>
      <c r="F66" s="5">
        <v>4990995</v>
      </c>
      <c r="G66" s="5"/>
    </row>
    <row r="67" spans="3:7" ht="15">
      <c r="C67" s="5"/>
      <c r="D67" s="5"/>
      <c r="E67" s="5"/>
      <c r="F67" s="5"/>
      <c r="G67" s="5"/>
    </row>
    <row r="68" spans="2:7" ht="15.75">
      <c r="B68" s="11" t="s">
        <v>18</v>
      </c>
      <c r="C68" s="5"/>
      <c r="D68" s="5"/>
      <c r="E68" s="5"/>
      <c r="F68" s="5"/>
      <c r="G68" s="5"/>
    </row>
    <row r="69" spans="2:8" ht="15.75">
      <c r="B69" s="11" t="s">
        <v>41</v>
      </c>
      <c r="C69" s="5"/>
      <c r="D69" s="5"/>
      <c r="E69" s="5"/>
      <c r="F69" s="5"/>
      <c r="G69" s="5"/>
      <c r="H69" s="5"/>
    </row>
    <row r="70" spans="2:8" ht="15">
      <c r="B70" s="4" t="s">
        <v>90</v>
      </c>
      <c r="C70" s="5">
        <v>1732888</v>
      </c>
      <c r="D70" s="5">
        <v>246322</v>
      </c>
      <c r="E70" s="5">
        <v>17000</v>
      </c>
      <c r="F70" s="5">
        <f>SUM(C70:E70)</f>
        <v>1996210</v>
      </c>
      <c r="G70" s="5"/>
      <c r="H70" s="5"/>
    </row>
    <row r="71" spans="2:8" ht="15">
      <c r="B71" s="4" t="s">
        <v>91</v>
      </c>
      <c r="C71" s="5">
        <v>0</v>
      </c>
      <c r="D71" s="5">
        <v>0</v>
      </c>
      <c r="E71" s="5">
        <v>8000</v>
      </c>
      <c r="F71" s="5">
        <f>SUM(C71:E71)</f>
        <v>8000</v>
      </c>
      <c r="G71" s="5"/>
      <c r="H71" s="5"/>
    </row>
    <row r="72" spans="2:8" ht="15">
      <c r="B72" s="4" t="s">
        <v>92</v>
      </c>
      <c r="C72" s="5">
        <v>85488</v>
      </c>
      <c r="D72" s="5">
        <v>0</v>
      </c>
      <c r="E72" s="5">
        <v>0</v>
      </c>
      <c r="F72" s="5">
        <f>SUM(C72:E72)</f>
        <v>85488</v>
      </c>
      <c r="G72" s="5"/>
      <c r="H72" s="5"/>
    </row>
    <row r="73" spans="2:7" ht="15.75">
      <c r="B73" s="11" t="s">
        <v>42</v>
      </c>
      <c r="C73" s="5">
        <v>0</v>
      </c>
      <c r="D73" s="5">
        <v>0</v>
      </c>
      <c r="E73" s="5">
        <v>0</v>
      </c>
      <c r="F73" s="5">
        <v>0</v>
      </c>
      <c r="G73" s="5"/>
    </row>
    <row r="74" spans="2:7" ht="15.75">
      <c r="B74" s="11" t="s">
        <v>19</v>
      </c>
      <c r="C74" s="5"/>
      <c r="D74" s="5"/>
      <c r="E74" s="5"/>
      <c r="F74" s="5"/>
      <c r="G74" s="5"/>
    </row>
    <row r="75" spans="2:7" ht="15">
      <c r="B75" s="4" t="s">
        <v>43</v>
      </c>
      <c r="C75" s="5">
        <v>458911</v>
      </c>
      <c r="D75" s="5">
        <v>93976</v>
      </c>
      <c r="E75" s="5">
        <v>27401</v>
      </c>
      <c r="F75" s="5">
        <v>580288</v>
      </c>
      <c r="G75" s="5"/>
    </row>
    <row r="76" spans="2:7" ht="15">
      <c r="B76" s="4" t="s">
        <v>44</v>
      </c>
      <c r="C76" s="5">
        <v>1515442</v>
      </c>
      <c r="D76" s="5">
        <v>346552</v>
      </c>
      <c r="E76" s="5">
        <v>65000</v>
      </c>
      <c r="F76" s="5">
        <v>1926994</v>
      </c>
      <c r="G76" s="5"/>
    </row>
    <row r="77" spans="2:7" ht="15">
      <c r="B77" s="4" t="s">
        <v>93</v>
      </c>
      <c r="C77" s="32">
        <v>-855653</v>
      </c>
      <c r="D77" s="32">
        <v>16813</v>
      </c>
      <c r="E77" s="32">
        <v>-978</v>
      </c>
      <c r="F77" s="32">
        <v>-839818</v>
      </c>
      <c r="G77" s="5"/>
    </row>
    <row r="78" spans="2:7" ht="15">
      <c r="B78" s="4" t="s">
        <v>94</v>
      </c>
      <c r="C78" s="32">
        <v>0</v>
      </c>
      <c r="D78" s="32">
        <v>0</v>
      </c>
      <c r="E78" s="32">
        <v>0</v>
      </c>
      <c r="F78" s="32">
        <v>0</v>
      </c>
      <c r="G78" s="5"/>
    </row>
    <row r="79" spans="2:7" ht="15">
      <c r="B79" s="4" t="s">
        <v>45</v>
      </c>
      <c r="C79" s="5">
        <v>217217</v>
      </c>
      <c r="D79" s="5">
        <v>21967</v>
      </c>
      <c r="E79" s="5">
        <v>1980</v>
      </c>
      <c r="F79" s="32">
        <f>C79+D79+E79</f>
        <v>241164</v>
      </c>
      <c r="G79" s="5"/>
    </row>
    <row r="80" spans="2:7" ht="15.75">
      <c r="B80" s="11" t="s">
        <v>66</v>
      </c>
      <c r="C80" s="32">
        <v>675215</v>
      </c>
      <c r="D80" s="32">
        <v>0</v>
      </c>
      <c r="E80" s="32">
        <v>31052</v>
      </c>
      <c r="F80" s="32">
        <v>706267</v>
      </c>
      <c r="G80" s="5"/>
    </row>
    <row r="81" spans="2:7" ht="15.75">
      <c r="B81" s="11" t="s">
        <v>67</v>
      </c>
      <c r="C81" s="32">
        <v>189090</v>
      </c>
      <c r="D81" s="32">
        <v>93098</v>
      </c>
      <c r="E81" s="32">
        <v>4214</v>
      </c>
      <c r="F81" s="32">
        <v>286402</v>
      </c>
      <c r="G81" s="5"/>
    </row>
    <row r="82" spans="2:7" ht="16.5" thickBot="1">
      <c r="B82" s="11" t="s">
        <v>20</v>
      </c>
      <c r="C82" s="30">
        <v>4018598</v>
      </c>
      <c r="D82" s="30">
        <v>818728</v>
      </c>
      <c r="E82" s="30">
        <v>153669</v>
      </c>
      <c r="F82" s="30">
        <v>4990995</v>
      </c>
      <c r="G82" s="5"/>
    </row>
    <row r="83" spans="3:7" ht="19.5" customHeight="1" thickTop="1">
      <c r="C83" s="5"/>
      <c r="D83" s="5"/>
      <c r="E83" s="5"/>
      <c r="F83" s="5"/>
      <c r="G83" s="5"/>
    </row>
    <row r="84" spans="2:7" ht="15.75">
      <c r="B84" s="11" t="s">
        <v>46</v>
      </c>
      <c r="C84" s="5"/>
      <c r="D84" s="5"/>
      <c r="E84" s="5"/>
      <c r="F84" s="5"/>
      <c r="G84" s="5"/>
    </row>
    <row r="85" spans="2:7" ht="15">
      <c r="B85" s="4" t="s">
        <v>21</v>
      </c>
      <c r="C85" s="5">
        <v>3138527</v>
      </c>
      <c r="D85" s="5">
        <v>1960386</v>
      </c>
      <c r="E85" s="5">
        <v>234911</v>
      </c>
      <c r="F85" s="5">
        <v>5333824</v>
      </c>
      <c r="G85" s="5"/>
    </row>
    <row r="86" spans="2:7" ht="15" customHeight="1">
      <c r="B86" s="4" t="s">
        <v>68</v>
      </c>
      <c r="C86" s="5">
        <v>394919</v>
      </c>
      <c r="D86" s="5">
        <v>0</v>
      </c>
      <c r="E86" s="5">
        <v>0</v>
      </c>
      <c r="F86" s="5">
        <v>394919</v>
      </c>
      <c r="G86" s="5"/>
    </row>
    <row r="87" spans="2:7" ht="15">
      <c r="B87" s="4" t="s">
        <v>69</v>
      </c>
      <c r="C87" s="5">
        <v>2743608</v>
      </c>
      <c r="D87" s="5">
        <v>1960386</v>
      </c>
      <c r="E87" s="5">
        <v>234911</v>
      </c>
      <c r="F87" s="5">
        <v>4938905</v>
      </c>
      <c r="G87" s="5"/>
    </row>
    <row r="88" spans="2:7" ht="15">
      <c r="B88" s="4" t="s">
        <v>22</v>
      </c>
      <c r="C88" s="5">
        <v>6042199</v>
      </c>
      <c r="D88" s="5">
        <v>3360470</v>
      </c>
      <c r="E88" s="5">
        <v>772465</v>
      </c>
      <c r="F88" s="5">
        <v>10175134</v>
      </c>
      <c r="G88" s="5"/>
    </row>
    <row r="89" spans="2:7" ht="15">
      <c r="B89" s="4" t="s">
        <v>70</v>
      </c>
      <c r="C89" s="6">
        <v>0</v>
      </c>
      <c r="D89" s="6">
        <v>0</v>
      </c>
      <c r="E89" s="6">
        <v>0</v>
      </c>
      <c r="F89" s="6">
        <v>0</v>
      </c>
      <c r="G89" s="5"/>
    </row>
    <row r="90" spans="2:7" ht="15">
      <c r="B90" s="4" t="s">
        <v>0</v>
      </c>
      <c r="C90" s="6">
        <v>0</v>
      </c>
      <c r="D90" s="6">
        <v>0</v>
      </c>
      <c r="E90" s="6">
        <v>0</v>
      </c>
      <c r="F90" s="6">
        <v>0</v>
      </c>
      <c r="G90" s="5"/>
    </row>
    <row r="91" spans="2:7" ht="15">
      <c r="B91" s="4" t="s">
        <v>47</v>
      </c>
      <c r="C91" s="5">
        <v>308712</v>
      </c>
      <c r="D91" s="5">
        <v>0</v>
      </c>
      <c r="E91" s="5">
        <v>0</v>
      </c>
      <c r="F91" s="5">
        <v>308712</v>
      </c>
      <c r="G91" s="5"/>
    </row>
    <row r="92" spans="2:7" ht="15">
      <c r="B92" s="4" t="s">
        <v>23</v>
      </c>
      <c r="C92" s="5">
        <v>189208</v>
      </c>
      <c r="D92" s="5">
        <v>539</v>
      </c>
      <c r="E92" s="5">
        <v>59438</v>
      </c>
      <c r="F92" s="5">
        <v>249185</v>
      </c>
      <c r="G92" s="5"/>
    </row>
    <row r="93" spans="2:7" ht="15">
      <c r="B93" s="4" t="s">
        <v>24</v>
      </c>
      <c r="C93" s="5">
        <v>1713638</v>
      </c>
      <c r="D93" s="5">
        <v>1096009</v>
      </c>
      <c r="E93" s="5">
        <v>102</v>
      </c>
      <c r="F93" s="5">
        <v>2809749</v>
      </c>
      <c r="G93" s="5"/>
    </row>
    <row r="94" spans="2:7" ht="15">
      <c r="B94" s="4" t="s">
        <v>25</v>
      </c>
      <c r="C94" s="5">
        <v>3023</v>
      </c>
      <c r="D94" s="5">
        <v>966546</v>
      </c>
      <c r="E94" s="5">
        <v>500031</v>
      </c>
      <c r="F94" s="5">
        <v>1469600</v>
      </c>
      <c r="G94" s="5"/>
    </row>
    <row r="95" spans="2:7" ht="15">
      <c r="B95" s="4" t="s">
        <v>26</v>
      </c>
      <c r="C95" s="5">
        <v>2028803</v>
      </c>
      <c r="D95" s="5">
        <v>298422</v>
      </c>
      <c r="E95" s="5">
        <v>41327</v>
      </c>
      <c r="F95" s="5">
        <v>2368552</v>
      </c>
      <c r="G95" s="5"/>
    </row>
    <row r="96" spans="2:7" ht="15">
      <c r="B96" s="4" t="s">
        <v>27</v>
      </c>
      <c r="C96" s="5"/>
      <c r="D96" s="5"/>
      <c r="E96" s="5"/>
      <c r="F96" s="5"/>
      <c r="G96" s="5"/>
    </row>
    <row r="97" spans="2:7" ht="15">
      <c r="B97" s="4" t="s">
        <v>28</v>
      </c>
      <c r="C97" s="5">
        <v>152362</v>
      </c>
      <c r="D97" s="5">
        <v>11469</v>
      </c>
      <c r="E97" s="5">
        <v>0</v>
      </c>
      <c r="F97" s="5">
        <v>163831</v>
      </c>
      <c r="G97" s="5"/>
    </row>
    <row r="98" spans="2:7" ht="15">
      <c r="B98" s="4" t="s">
        <v>29</v>
      </c>
      <c r="C98" s="5">
        <v>217197</v>
      </c>
      <c r="D98" s="5">
        <v>21967</v>
      </c>
      <c r="E98" s="5">
        <v>1980</v>
      </c>
      <c r="F98" s="5">
        <v>241144</v>
      </c>
      <c r="G98" s="5"/>
    </row>
    <row r="99" spans="2:6" ht="15">
      <c r="B99" s="4" t="s">
        <v>71</v>
      </c>
      <c r="C99" s="5">
        <v>0</v>
      </c>
      <c r="D99" s="5">
        <v>0</v>
      </c>
      <c r="E99" s="5">
        <v>0</v>
      </c>
      <c r="F99" s="5">
        <v>0</v>
      </c>
    </row>
    <row r="100" spans="3:6" ht="15">
      <c r="C100" s="5"/>
      <c r="D100" s="5"/>
      <c r="E100" s="5"/>
      <c r="F100" s="5"/>
    </row>
    <row r="101" spans="2:6" ht="18.75">
      <c r="B101" s="33"/>
      <c r="C101" s="5"/>
      <c r="D101" s="5"/>
      <c r="E101" s="5"/>
      <c r="F101" s="5"/>
    </row>
    <row r="102" spans="2:7" ht="13.5" customHeight="1">
      <c r="B102" s="7"/>
      <c r="C102" s="34"/>
      <c r="D102" s="34"/>
      <c r="E102" s="34"/>
      <c r="F102" s="34"/>
      <c r="G102" s="34"/>
    </row>
    <row r="103" spans="2:7" ht="13.5" customHeight="1">
      <c r="B103" s="7"/>
      <c r="C103" s="34"/>
      <c r="D103" s="34"/>
      <c r="E103" s="34"/>
      <c r="F103" s="34"/>
      <c r="G103" s="34"/>
    </row>
    <row r="104" spans="2:8" ht="19.5">
      <c r="B104" s="9"/>
      <c r="C104" s="12" t="s">
        <v>80</v>
      </c>
      <c r="D104" s="10"/>
      <c r="E104" s="9"/>
      <c r="F104" s="9"/>
      <c r="G104" s="9"/>
      <c r="H104" s="9"/>
    </row>
    <row r="105" spans="3:8" ht="19.5">
      <c r="C105" s="12" t="s">
        <v>2</v>
      </c>
      <c r="D105" s="10"/>
      <c r="E105" s="9"/>
      <c r="F105" s="9"/>
      <c r="G105" s="9"/>
      <c r="H105" s="9"/>
    </row>
    <row r="106" spans="2:8" ht="19.5">
      <c r="B106" s="9"/>
      <c r="C106" s="12"/>
      <c r="D106" s="10"/>
      <c r="E106" s="9"/>
      <c r="F106" s="9"/>
      <c r="G106" s="9"/>
      <c r="H106" s="9"/>
    </row>
    <row r="107" spans="2:8" ht="19.5">
      <c r="B107" s="9"/>
      <c r="C107" s="12"/>
      <c r="D107" s="10"/>
      <c r="E107" s="9"/>
      <c r="F107" s="9"/>
      <c r="G107" s="9"/>
      <c r="H107" s="9"/>
    </row>
    <row r="108" spans="2:8" ht="19.5">
      <c r="B108" s="9"/>
      <c r="C108" s="12"/>
      <c r="D108" s="10"/>
      <c r="E108" s="9"/>
      <c r="F108" s="9"/>
      <c r="G108" s="9"/>
      <c r="H108" s="9"/>
    </row>
    <row r="109" spans="2:8" ht="19.5">
      <c r="B109" s="9"/>
      <c r="C109" s="12"/>
      <c r="D109" s="10"/>
      <c r="E109" s="9"/>
      <c r="F109" s="9"/>
      <c r="G109" s="9"/>
      <c r="H109" s="9"/>
    </row>
    <row r="110" spans="2:8" ht="19.5">
      <c r="B110" s="9"/>
      <c r="C110" s="12"/>
      <c r="D110" s="10"/>
      <c r="E110" s="9"/>
      <c r="F110" s="9"/>
      <c r="G110" s="9"/>
      <c r="H110" s="9"/>
    </row>
    <row r="111" spans="4:8" ht="19.5">
      <c r="D111" s="10"/>
      <c r="E111" s="9"/>
      <c r="F111" s="9"/>
      <c r="G111" s="9"/>
      <c r="H111" s="9"/>
    </row>
    <row r="112" spans="2:8" ht="15" customHeight="1">
      <c r="B112" s="37" t="s">
        <v>81</v>
      </c>
      <c r="C112" s="38"/>
      <c r="D112" s="3"/>
      <c r="E112" s="1"/>
      <c r="F112" s="1"/>
      <c r="G112" s="39" t="s">
        <v>82</v>
      </c>
      <c r="H112" s="9"/>
    </row>
    <row r="113" spans="2:8" ht="15" customHeight="1">
      <c r="B113" s="38"/>
      <c r="C113" s="38"/>
      <c r="D113" s="38"/>
      <c r="E113" s="3"/>
      <c r="F113" s="3"/>
      <c r="G113" s="3"/>
      <c r="H113" s="9"/>
    </row>
    <row r="114" spans="2:8" ht="19.5" customHeight="1">
      <c r="B114" s="38" t="s">
        <v>50</v>
      </c>
      <c r="C114" s="2" t="s">
        <v>83</v>
      </c>
      <c r="D114" s="2"/>
      <c r="E114" s="1"/>
      <c r="F114" s="1"/>
      <c r="G114" s="48">
        <v>37256</v>
      </c>
      <c r="H114" s="43"/>
    </row>
    <row r="115" spans="2:8" ht="19.5" customHeight="1">
      <c r="B115" s="38"/>
      <c r="C115" s="2"/>
      <c r="D115" s="2"/>
      <c r="E115" s="1"/>
      <c r="F115" s="1"/>
      <c r="G115" s="36"/>
      <c r="H115" s="9"/>
    </row>
    <row r="116" spans="2:8" ht="19.5" customHeight="1">
      <c r="B116" s="38" t="s">
        <v>84</v>
      </c>
      <c r="C116" s="2" t="s">
        <v>85</v>
      </c>
      <c r="D116" s="2"/>
      <c r="E116" s="1"/>
      <c r="F116" s="1"/>
      <c r="G116" s="36">
        <v>37195</v>
      </c>
      <c r="H116" s="9"/>
    </row>
    <row r="117" spans="2:8" ht="19.5" customHeight="1">
      <c r="B117" s="38"/>
      <c r="C117" s="3"/>
      <c r="D117" s="3"/>
      <c r="E117" s="1"/>
      <c r="F117" s="1"/>
      <c r="G117" s="36"/>
      <c r="H117" s="9"/>
    </row>
    <row r="118" spans="2:8" ht="19.5" customHeight="1">
      <c r="B118" s="38" t="s">
        <v>51</v>
      </c>
      <c r="C118" s="38" t="s">
        <v>112</v>
      </c>
      <c r="D118" s="36"/>
      <c r="E118" s="1"/>
      <c r="F118" s="1"/>
      <c r="G118" s="48">
        <v>37256</v>
      </c>
      <c r="H118" s="43"/>
    </row>
    <row r="119" spans="2:8" ht="18.75">
      <c r="B119" s="38"/>
      <c r="C119" s="40"/>
      <c r="D119" s="36"/>
      <c r="E119" s="3"/>
      <c r="F119" s="3"/>
      <c r="G119" s="3"/>
      <c r="H119" s="9"/>
    </row>
    <row r="120" spans="2:8" ht="19.5">
      <c r="B120" s="10"/>
      <c r="C120" s="14"/>
      <c r="D120" s="10"/>
      <c r="E120" s="9"/>
      <c r="F120" s="9"/>
      <c r="G120" s="9"/>
      <c r="H120" s="9"/>
    </row>
    <row r="121" spans="2:8" ht="19.5">
      <c r="B121" s="10"/>
      <c r="C121" s="14"/>
      <c r="D121" s="10"/>
      <c r="E121" s="9"/>
      <c r="F121" s="9"/>
      <c r="G121" s="9"/>
      <c r="H121" s="9"/>
    </row>
    <row r="122" spans="2:8" ht="19.5">
      <c r="B122" s="20" t="s">
        <v>86</v>
      </c>
      <c r="C122" s="15"/>
      <c r="D122" s="10"/>
      <c r="E122" s="9"/>
      <c r="F122" s="9"/>
      <c r="G122" s="9"/>
      <c r="H122" s="9"/>
    </row>
    <row r="123" spans="2:8" ht="19.5">
      <c r="B123" s="22"/>
      <c r="C123" s="23"/>
      <c r="D123" s="10"/>
      <c r="E123" s="9"/>
      <c r="F123" s="9"/>
      <c r="G123" s="9"/>
      <c r="H123" s="9"/>
    </row>
    <row r="124" spans="1:8" ht="19.5">
      <c r="A124" s="2">
        <v>1</v>
      </c>
      <c r="B124" s="14" t="s">
        <v>95</v>
      </c>
      <c r="C124" s="9"/>
      <c r="D124" s="10"/>
      <c r="E124" s="9"/>
      <c r="F124" s="9"/>
      <c r="G124" s="9"/>
      <c r="H124" s="9"/>
    </row>
    <row r="125" spans="1:8" ht="19.5">
      <c r="A125" s="2"/>
      <c r="B125" s="14" t="s">
        <v>96</v>
      </c>
      <c r="C125" s="9"/>
      <c r="D125" s="10"/>
      <c r="E125" s="9"/>
      <c r="F125" s="9"/>
      <c r="G125" s="9"/>
      <c r="H125" s="9"/>
    </row>
    <row r="126" spans="1:8" ht="19.5">
      <c r="A126" s="2"/>
      <c r="B126" s="14" t="s">
        <v>97</v>
      </c>
      <c r="C126" s="23"/>
      <c r="D126" s="10"/>
      <c r="E126" s="9"/>
      <c r="F126" s="9"/>
      <c r="G126" s="9"/>
      <c r="H126" s="9"/>
    </row>
    <row r="127" spans="1:8" ht="19.5">
      <c r="A127" s="2"/>
      <c r="B127" s="14" t="s">
        <v>98</v>
      </c>
      <c r="C127" s="9"/>
      <c r="D127" s="10"/>
      <c r="E127" s="9"/>
      <c r="F127" s="9"/>
      <c r="G127" s="9"/>
      <c r="H127" s="9"/>
    </row>
    <row r="128" spans="1:8" ht="19.5">
      <c r="A128" s="2"/>
      <c r="B128" s="10"/>
      <c r="C128" s="9"/>
      <c r="D128" s="10"/>
      <c r="E128" s="9"/>
      <c r="F128" s="9"/>
      <c r="G128" s="9"/>
      <c r="H128" s="9"/>
    </row>
    <row r="129" spans="1:8" ht="19.5">
      <c r="A129" s="2">
        <v>2</v>
      </c>
      <c r="B129" s="24" t="s">
        <v>99</v>
      </c>
      <c r="C129" s="9"/>
      <c r="D129" s="10"/>
      <c r="E129" s="9"/>
      <c r="F129" s="9"/>
      <c r="G129" s="9"/>
      <c r="H129" s="9"/>
    </row>
    <row r="130" spans="1:8" ht="19.5">
      <c r="A130" s="2"/>
      <c r="B130" s="24" t="s">
        <v>100</v>
      </c>
      <c r="C130" s="9"/>
      <c r="D130" s="10"/>
      <c r="E130" s="9"/>
      <c r="F130" s="9"/>
      <c r="G130" s="9"/>
      <c r="H130" s="9"/>
    </row>
    <row r="131" spans="1:8" ht="19.5">
      <c r="A131" s="2"/>
      <c r="B131" s="25"/>
      <c r="C131" s="9"/>
      <c r="D131" s="10"/>
      <c r="E131" s="9"/>
      <c r="F131" s="9"/>
      <c r="G131" s="9"/>
      <c r="H131" s="9"/>
    </row>
    <row r="132" spans="1:8" ht="19.5">
      <c r="A132" s="2">
        <v>3</v>
      </c>
      <c r="B132" s="26" t="s">
        <v>87</v>
      </c>
      <c r="C132" s="9"/>
      <c r="D132" s="10"/>
      <c r="E132" s="9"/>
      <c r="F132" s="9"/>
      <c r="G132" s="9"/>
      <c r="H132" s="9"/>
    </row>
    <row r="133" spans="1:8" ht="19.5">
      <c r="A133" s="2"/>
      <c r="B133" s="21"/>
      <c r="C133" s="9"/>
      <c r="D133" s="10"/>
      <c r="E133" s="9"/>
      <c r="F133" s="9"/>
      <c r="G133" s="9"/>
      <c r="H133" s="9"/>
    </row>
    <row r="134" spans="1:8" ht="19.5">
      <c r="A134" s="2">
        <v>4</v>
      </c>
      <c r="B134" s="15" t="s">
        <v>88</v>
      </c>
      <c r="C134" s="9"/>
      <c r="D134" s="10"/>
      <c r="E134" s="9"/>
      <c r="F134" s="9"/>
      <c r="G134" s="9"/>
      <c r="H134" s="9"/>
    </row>
    <row r="135" spans="1:8" ht="19.5">
      <c r="A135" s="2"/>
      <c r="B135" s="10" t="s">
        <v>89</v>
      </c>
      <c r="C135" s="9"/>
      <c r="D135" s="10"/>
      <c r="E135" s="9"/>
      <c r="F135" s="9"/>
      <c r="G135" s="9"/>
      <c r="H135" s="9"/>
    </row>
    <row r="136" spans="1:8" ht="19.5">
      <c r="A136" s="2"/>
      <c r="B136" s="21"/>
      <c r="C136" s="9"/>
      <c r="D136" s="10"/>
      <c r="E136" s="9"/>
      <c r="F136" s="9"/>
      <c r="G136" s="9"/>
      <c r="H136" s="9"/>
    </row>
    <row r="137" spans="1:8" ht="19.5">
      <c r="A137" s="2">
        <v>5</v>
      </c>
      <c r="B137" s="10" t="s">
        <v>101</v>
      </c>
      <c r="C137" s="9"/>
      <c r="D137" s="10"/>
      <c r="E137" s="9"/>
      <c r="F137" s="9"/>
      <c r="G137" s="9"/>
      <c r="H137" s="9"/>
    </row>
    <row r="138" spans="1:2" ht="19.5">
      <c r="A138" s="2"/>
      <c r="B138" s="10" t="s">
        <v>102</v>
      </c>
    </row>
    <row r="139" spans="1:2" ht="19.5">
      <c r="A139" s="2"/>
      <c r="B139" s="10"/>
    </row>
    <row r="140" spans="1:8" ht="19.5" customHeight="1">
      <c r="A140" s="2"/>
      <c r="B140" s="42" t="s">
        <v>103</v>
      </c>
      <c r="C140" s="42"/>
      <c r="D140" s="42"/>
      <c r="E140" s="42"/>
      <c r="F140" s="42"/>
      <c r="G140" s="42"/>
      <c r="H140" s="42"/>
    </row>
    <row r="141" spans="1:8" ht="19.5">
      <c r="A141" s="2"/>
      <c r="B141" s="42" t="s">
        <v>108</v>
      </c>
      <c r="C141" s="42"/>
      <c r="D141" s="42"/>
      <c r="E141" s="42"/>
      <c r="F141" s="42"/>
      <c r="G141" s="42"/>
      <c r="H141" s="42"/>
    </row>
    <row r="142" spans="1:8" ht="19.5">
      <c r="A142" s="2"/>
      <c r="B142" s="13" t="s">
        <v>104</v>
      </c>
      <c r="C142" s="13"/>
      <c r="D142" s="13"/>
      <c r="E142" s="13"/>
      <c r="F142" s="13"/>
      <c r="G142" s="13"/>
      <c r="H142" s="13"/>
    </row>
    <row r="143" spans="1:8" ht="18.75">
      <c r="A143" s="2"/>
      <c r="B143" s="9"/>
      <c r="C143" s="9"/>
      <c r="D143" s="9"/>
      <c r="E143" s="9"/>
      <c r="F143" s="9"/>
      <c r="G143" s="9"/>
      <c r="H143" s="9"/>
    </row>
    <row r="144" spans="1:8" ht="18.75">
      <c r="A144" s="2">
        <v>6</v>
      </c>
      <c r="B144" s="46" t="s">
        <v>110</v>
      </c>
      <c r="C144" s="47"/>
      <c r="D144" s="47"/>
      <c r="E144" s="47"/>
      <c r="F144" s="47"/>
      <c r="G144" s="47"/>
      <c r="H144" s="47"/>
    </row>
    <row r="145" spans="2:8" ht="19.5">
      <c r="B145" s="10" t="s">
        <v>109</v>
      </c>
      <c r="C145" s="9"/>
      <c r="D145" s="10"/>
      <c r="E145" s="9"/>
      <c r="F145" s="9"/>
      <c r="G145" s="9"/>
      <c r="H145" s="9"/>
    </row>
    <row r="146" spans="2:8" ht="19.5">
      <c r="B146" s="10"/>
      <c r="C146" s="9"/>
      <c r="D146" s="10"/>
      <c r="E146" s="9"/>
      <c r="F146" s="9"/>
      <c r="G146" s="9"/>
      <c r="H146" s="9"/>
    </row>
    <row r="147" spans="2:8" ht="19.5">
      <c r="B147" s="15" t="s">
        <v>105</v>
      </c>
      <c r="C147" s="16"/>
      <c r="D147" s="15"/>
      <c r="E147" s="16"/>
      <c r="F147" s="16"/>
      <c r="G147" s="16"/>
      <c r="H147" s="9"/>
    </row>
    <row r="148" spans="2:8" ht="19.5">
      <c r="B148" s="10" t="s">
        <v>106</v>
      </c>
      <c r="C148" s="9"/>
      <c r="D148" s="10"/>
      <c r="E148" s="9"/>
      <c r="F148" s="9"/>
      <c r="G148" s="9"/>
      <c r="H148" s="9"/>
    </row>
    <row r="149" spans="2:8" ht="19.5">
      <c r="B149" s="15" t="s">
        <v>107</v>
      </c>
      <c r="C149" s="15"/>
      <c r="D149" s="15"/>
      <c r="E149" s="15"/>
      <c r="F149" s="15"/>
      <c r="G149" s="15"/>
      <c r="H149" s="9"/>
    </row>
    <row r="150" spans="2:8" ht="19.5">
      <c r="B150" s="10"/>
      <c r="C150" s="9"/>
      <c r="D150" s="10"/>
      <c r="E150" s="9"/>
      <c r="F150" s="9"/>
      <c r="G150" s="9"/>
      <c r="H150" s="9"/>
    </row>
    <row r="151" spans="2:8" ht="19.5">
      <c r="B151" s="10"/>
      <c r="C151" s="9"/>
      <c r="D151" s="10"/>
      <c r="E151" s="9"/>
      <c r="F151" s="9"/>
      <c r="G151" s="9"/>
      <c r="H151" s="9"/>
    </row>
    <row r="152" spans="2:8" ht="18.75">
      <c r="B152" s="9"/>
      <c r="C152" s="9"/>
      <c r="D152" s="9"/>
      <c r="E152" s="9"/>
      <c r="F152" s="9"/>
      <c r="G152" s="9"/>
      <c r="H152" s="9"/>
    </row>
    <row r="153" spans="2:8" ht="18.75">
      <c r="B153" s="9"/>
      <c r="C153" s="9"/>
      <c r="D153" s="9"/>
      <c r="E153" s="9"/>
      <c r="F153" s="9"/>
      <c r="G153" s="9"/>
      <c r="H153" s="9"/>
    </row>
    <row r="154" spans="2:8" ht="18.75">
      <c r="B154" s="9"/>
      <c r="C154" s="9"/>
      <c r="D154" s="9"/>
      <c r="E154" s="9"/>
      <c r="F154" s="9"/>
      <c r="G154" s="9"/>
      <c r="H154" s="9"/>
    </row>
    <row r="155" spans="2:8" ht="18.75">
      <c r="B155" s="9"/>
      <c r="C155" s="9"/>
      <c r="D155" s="9"/>
      <c r="E155" s="9"/>
      <c r="F155" s="9"/>
      <c r="G155" s="9"/>
      <c r="H155" s="9"/>
    </row>
    <row r="156" spans="2:8" ht="18.75">
      <c r="B156" s="9"/>
      <c r="C156" s="9"/>
      <c r="D156" s="9"/>
      <c r="E156" s="9"/>
      <c r="F156" s="9"/>
      <c r="G156" s="9"/>
      <c r="H156" s="9"/>
    </row>
    <row r="157" spans="2:8" ht="18.75">
      <c r="B157" s="9"/>
      <c r="C157" s="9"/>
      <c r="D157" s="9"/>
      <c r="E157" s="9"/>
      <c r="F157" s="9"/>
      <c r="G157" s="9"/>
      <c r="H157" s="9"/>
    </row>
    <row r="158" spans="2:8" ht="18.75">
      <c r="B158" s="9"/>
      <c r="C158" s="9"/>
      <c r="D158" s="9"/>
      <c r="E158" s="9"/>
      <c r="F158" s="9"/>
      <c r="G158" s="9"/>
      <c r="H158" s="9"/>
    </row>
    <row r="159" spans="2:8" ht="18.75">
      <c r="B159" s="9"/>
      <c r="C159" s="9"/>
      <c r="D159" s="9"/>
      <c r="E159" s="9"/>
      <c r="F159" s="9"/>
      <c r="G159" s="9"/>
      <c r="H159" s="9"/>
    </row>
    <row r="160" spans="2:8" ht="18.75">
      <c r="B160" s="9"/>
      <c r="C160" s="9"/>
      <c r="D160" s="9"/>
      <c r="E160" s="9"/>
      <c r="F160" s="9"/>
      <c r="G160" s="9"/>
      <c r="H160" s="9"/>
    </row>
    <row r="161" spans="2:8" ht="18.75">
      <c r="B161" s="9"/>
      <c r="C161" s="9"/>
      <c r="D161" s="9"/>
      <c r="E161" s="9"/>
      <c r="F161" s="9"/>
      <c r="G161" s="9"/>
      <c r="H161" s="9"/>
    </row>
    <row r="162" spans="2:8" ht="18.75">
      <c r="B162" s="9"/>
      <c r="C162" s="9"/>
      <c r="D162" s="9"/>
      <c r="E162" s="9"/>
      <c r="F162" s="9"/>
      <c r="G162" s="9"/>
      <c r="H162" s="9"/>
    </row>
    <row r="163" spans="2:8" ht="18.75">
      <c r="B163" s="9"/>
      <c r="C163" s="9"/>
      <c r="D163" s="9"/>
      <c r="E163" s="9"/>
      <c r="F163" s="9"/>
      <c r="G163" s="9"/>
      <c r="H163" s="9"/>
    </row>
    <row r="164" spans="2:8" ht="18.75">
      <c r="B164" s="9"/>
      <c r="C164" s="9"/>
      <c r="D164" s="9"/>
      <c r="E164" s="9"/>
      <c r="F164" s="9"/>
      <c r="G164" s="9"/>
      <c r="H164" s="9"/>
    </row>
    <row r="165" spans="2:8" ht="18.75">
      <c r="B165" s="9"/>
      <c r="C165" s="9"/>
      <c r="D165" s="9"/>
      <c r="E165" s="9"/>
      <c r="F165" s="9"/>
      <c r="G165" s="9"/>
      <c r="H165" s="9"/>
    </row>
    <row r="166" spans="2:8" ht="19.5">
      <c r="B166" s="17" t="s">
        <v>48</v>
      </c>
      <c r="C166" s="9"/>
      <c r="D166" s="10"/>
      <c r="E166" s="9"/>
      <c r="F166" s="9"/>
      <c r="G166" s="9"/>
      <c r="H166" s="9"/>
    </row>
    <row r="167" spans="2:8" ht="19.5">
      <c r="B167" s="17" t="s">
        <v>49</v>
      </c>
      <c r="C167" s="9"/>
      <c r="D167" s="9"/>
      <c r="E167" s="9"/>
      <c r="F167" s="9"/>
      <c r="G167" s="9"/>
      <c r="H167" s="9"/>
    </row>
  </sheetData>
  <sheetProtection sheet="1" objects="1" scenarios="1"/>
  <mergeCells count="11">
    <mergeCell ref="C23:F23"/>
    <mergeCell ref="B144:H144"/>
    <mergeCell ref="B140:H140"/>
    <mergeCell ref="B141:H141"/>
    <mergeCell ref="G114:H114"/>
    <mergeCell ref="G118:H118"/>
    <mergeCell ref="B14:H14"/>
    <mergeCell ref="B10:H10"/>
    <mergeCell ref="B11:H11"/>
    <mergeCell ref="B12:H12"/>
    <mergeCell ref="B13:H13"/>
  </mergeCells>
  <printOptions/>
  <pageMargins left="1.1" right="1" top="1" bottom="1" header="0.5" footer="0.5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Curinel</dc:creator>
  <cp:keywords/>
  <dc:description/>
  <cp:lastModifiedBy>Rowenaa</cp:lastModifiedBy>
  <cp:lastPrinted>2009-08-24T22:24:39Z</cp:lastPrinted>
  <dcterms:created xsi:type="dcterms:W3CDTF">2009-08-18T16:48:41Z</dcterms:created>
  <dcterms:modified xsi:type="dcterms:W3CDTF">2009-09-02T15:02:13Z</dcterms:modified>
  <cp:category/>
  <cp:version/>
  <cp:contentType/>
  <cp:contentStatus/>
</cp:coreProperties>
</file>