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190" windowHeight="9060" tabRatio="601" activeTab="0"/>
  </bookViews>
  <sheets>
    <sheet name="BSOCS" sheetId="1" r:id="rId1"/>
  </sheets>
  <definedNames>
    <definedName name="_xlnm.Print_Area" localSheetId="0">'BSOCS'!$A$7:$H$145</definedName>
  </definedNames>
  <calcPr fullCalcOnLoad="1"/>
</workbook>
</file>

<file path=xl/sharedStrings.xml><?xml version="1.0" encoding="utf-8"?>
<sst xmlns="http://schemas.openxmlformats.org/spreadsheetml/2006/main" count="116" uniqueCount="115">
  <si>
    <t>UNAUDITED</t>
  </si>
  <si>
    <t>AS AT 31 MARCH 2009</t>
  </si>
  <si>
    <t>TOTAL</t>
  </si>
  <si>
    <t>ASSETS</t>
  </si>
  <si>
    <t>Cash and Bank Balances:</t>
  </si>
  <si>
    <t>Investments:</t>
  </si>
  <si>
    <t xml:space="preserve">   Bank of Jamaica Securities</t>
  </si>
  <si>
    <t xml:space="preserve">   Other Public Sector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</si>
  <si>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</si>
  <si>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</si>
  <si>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</si>
  <si>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</si>
  <si>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</si>
  <si>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</si>
  <si>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</si>
  <si>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</si>
  <si>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</si>
  <si>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</si>
  <si>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</si>
  <si>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</si>
  <si>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</si>
  <si>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</si>
  <si>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</si>
  <si>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</si>
  <si>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</si>
  <si>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</si>
  <si>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</si>
  <si>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</si>
  <si>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INSTITUTIONS SUPERVISORY DIVISION</t>
  </si>
  <si>
    <t>BANK OF JAMAICA</t>
  </si>
  <si>
    <t xml:space="preserve">    Due To Commercial Banks in Ja.</t>
  </si>
  <si>
    <t>Deposits Due To Connected Parties</t>
  </si>
  <si>
    <t>ASSETS AND LIABILITIES OF BUILDING SOCIETIES</t>
  </si>
  <si>
    <t>J$' 000</t>
  </si>
  <si>
    <t>J.N.B.S.</t>
  </si>
  <si>
    <t>SJBS</t>
  </si>
  <si>
    <t>V.M.B.S.</t>
  </si>
  <si>
    <t xml:space="preserve">    Jamaica Government Securities</t>
  </si>
  <si>
    <t xml:space="preserve">    Foreign Securities</t>
  </si>
  <si>
    <t xml:space="preserve">   Securities Purchased with a View to Resale</t>
  </si>
  <si>
    <t>Loans, Advances &amp; Discounts (net of  prov)</t>
  </si>
  <si>
    <t>Fixed Assets (net of depreciation)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</si>
  <si>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</si>
  <si>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</si>
  <si>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</si>
  <si>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</si>
  <si>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</si>
  <si>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</si>
  <si>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</si>
  <si>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</si>
  <si>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</si>
  <si>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</si>
  <si>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MEMORANDUM</t>
  </si>
  <si>
    <t>Mortgage Loans:</t>
  </si>
  <si>
    <t>Investments In Connected Parties</t>
  </si>
  <si>
    <t>Provisions for Other Losses</t>
  </si>
  <si>
    <t>FINANCIAL YEAR END</t>
  </si>
  <si>
    <t>NOTES TO THE STATEMENT OF UNAUDITED ASSETS AND LIABILITIES OF BUILDING SOCIETIES</t>
  </si>
  <si>
    <t>KEY TO BUILDING SOCIETIES</t>
  </si>
  <si>
    <t xml:space="preserve">FirstCaribbean Building Soc.          </t>
  </si>
  <si>
    <t>FirstCaribbean International Building Society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</si>
  <si>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</si>
  <si>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</si>
  <si>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</si>
  <si>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</si>
  <si>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</si>
  <si>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</si>
  <si>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</si>
  <si>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 xml:space="preserve">    Balance Sheets exclude Securities Purchased With a View to Resale (Repo Assets) on behalf of clients or for the purposes of</t>
  </si>
  <si>
    <t xml:space="preserve">   on-trading,   where relevant. Outstanding balances in respect of these transactions  are included under 'Memoranda Items'</t>
  </si>
  <si>
    <t xml:space="preserve">    In accordance with the March 2002 legislation, with the exception of permissible Trust activities as provided under statute, </t>
  </si>
  <si>
    <t xml:space="preserve">   all managed funds/trading books activities have been transferred to a separate legal entity.</t>
  </si>
  <si>
    <t xml:space="preserve">  'Credit Facilities to Connected Parties ' include loans, advances, comfort letters, standby &amp; commercial letters of credit, </t>
  </si>
  <si>
    <t xml:space="preserve">   guarantees, etc.</t>
  </si>
  <si>
    <t xml:space="preserve">  'Other Balances due from Connected Parties' include interest and other receivables, placements, guarantees, L/Cs, etc.</t>
  </si>
  <si>
    <t xml:space="preserve">   In July 2002, Jamaica adopted the International Financial Reporting Standards (IFRS). The above financial statements </t>
  </si>
  <si>
    <t xml:space="preserve">   have  reportedly been produced in line with these requirements.</t>
  </si>
  <si>
    <t xml:space="preserve">PUBLISHED PURSUANT TO REGULATION (49) </t>
  </si>
  <si>
    <t>OF THE BANK OF JAMAICA (BUILDING SOCIETIES) REGULATIONS</t>
  </si>
  <si>
    <t>These balances are taken from unaudited prudential returns submitted by the following societies</t>
  </si>
  <si>
    <t>to the Bank of Jamaica and have been attested to by the respective managements as reflecting</t>
  </si>
  <si>
    <t>a true and fair representation of the affairs and condition of the societies at the reporting date.</t>
  </si>
  <si>
    <t>FirstCaribbean Int'l Building Society</t>
  </si>
  <si>
    <t xml:space="preserve">       Notes and Coins</t>
  </si>
  <si>
    <t xml:space="preserve">        Domestic Currency</t>
  </si>
  <si>
    <t xml:space="preserve">        Foreign Currency</t>
  </si>
  <si>
    <r>
      <t>Contingent Accounts</t>
    </r>
    <r>
      <rPr>
        <sz val="14"/>
        <rFont val="Arial"/>
        <family val="2"/>
      </rPr>
      <t xml:space="preserve"> (Accepts., Guarantees &amp; L/Cs as per contra)</t>
    </r>
  </si>
  <si>
    <t>Other  Assets</t>
  </si>
  <si>
    <t>Repos on behalf of or on-trading to clients</t>
  </si>
  <si>
    <t>Funds Under Management</t>
  </si>
  <si>
    <t xml:space="preserve">     Revaluation Reserves Arising From Fair Value Accounting</t>
  </si>
  <si>
    <t xml:space="preserve">     Other Revaluation Reserves</t>
  </si>
  <si>
    <r>
      <t xml:space="preserve">Excess / </t>
    </r>
    <r>
      <rPr>
        <b/>
        <sz val="14"/>
        <color indexed="10"/>
        <rFont val="Arial"/>
        <family val="2"/>
      </rPr>
      <t>(Shortfall)</t>
    </r>
    <r>
      <rPr>
        <b/>
        <sz val="14"/>
        <rFont val="Arial"/>
        <family val="2"/>
      </rPr>
      <t xml:space="preserve"> of Assets over Liabilities</t>
    </r>
  </si>
  <si>
    <t xml:space="preserve">     Additional Prudential Reserves</t>
  </si>
  <si>
    <t xml:space="preserve">       Due From Bank of Jamaica</t>
  </si>
  <si>
    <t xml:space="preserve">       Due From Commercial Banks in Ja.</t>
  </si>
  <si>
    <t xml:space="preserve">       Due From Other Deposit Taking Fin. Insts. in Ja.</t>
  </si>
  <si>
    <t xml:space="preserve">       Due From Overseas Banks &amp; Fin. Insts.</t>
  </si>
  <si>
    <t xml:space="preserve">        From Bank of Jamaica</t>
  </si>
  <si>
    <t xml:space="preserve">        Other Counter Parties</t>
  </si>
  <si>
    <t xml:space="preserve">     Residential Loans</t>
  </si>
  <si>
    <t xml:space="preserve">     Commercial Loans</t>
  </si>
  <si>
    <t xml:space="preserve">      As Per IFRS Requirement</t>
  </si>
  <si>
    <t xml:space="preserve">     Other Reserves</t>
  </si>
  <si>
    <r>
      <t xml:space="preserve">Contingent Accounts </t>
    </r>
    <r>
      <rPr>
        <sz val="14"/>
        <rFont val="Arial"/>
        <family val="2"/>
      </rPr>
      <t>(Accepts., Guarantees &amp; L/Cs)</t>
    </r>
  </si>
  <si>
    <t>The Bank of Jamaica does not in any way certify the accuracy or otherwise of the balances</t>
  </si>
  <si>
    <t xml:space="preserve"> reported by the respective societies.</t>
  </si>
  <si>
    <t xml:space="preserve">  Fluctuations in market value of 'available for sale' assets are accounted for in 'Revaluation Reserves Arising From fair Value </t>
  </si>
  <si>
    <t xml:space="preserve">  Accounting' until  realized.</t>
  </si>
  <si>
    <t xml:space="preserve">  In October 2008, the IASB amended IAS 39 of the IFRS  to allow for the reclassifications of certain financial instruments for which the </t>
  </si>
  <si>
    <t xml:space="preserve">  market has become inactive, and for the values of such instruments to be carried at amortised cost from the date of reclassification.</t>
  </si>
  <si>
    <r>
      <t>Prior Years' Earnings/</t>
    </r>
    <r>
      <rPr>
        <sz val="15"/>
        <color indexed="10"/>
        <rFont val="Arial"/>
        <family val="2"/>
      </rPr>
      <t>(Deficits)</t>
    </r>
  </si>
  <si>
    <r>
      <t>Unappropriated Profits/</t>
    </r>
    <r>
      <rPr>
        <sz val="15"/>
        <color indexed="10"/>
        <rFont val="Arial"/>
        <family val="2"/>
      </rPr>
      <t>(Losses)</t>
    </r>
  </si>
  <si>
    <t>News Release</t>
  </si>
  <si>
    <t>15 June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</si>
</sst>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%"/>
    <numFmt numFmtId="173" formatCode="0.0"/>
    <numFmt numFmtId="174" formatCode="_(* #,##0_);_(* \(#,##0\);_(* &quot;-&quot;??_);_(@_)"/>
    <numFmt numFmtId="175" formatCode="0_);[Red]\(0\)"/>
    <numFmt numFmtId="176" formatCode="#,##0;[Red]\(#,##0\)"/>
    <numFmt numFmtId="177" formatCode="d\ \ mmmm\ "/>
    <numFmt numFmtId="178" formatCode="d\ \ mmmm"/>
  </numFmts>
  <fonts count="15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u val="single"/>
      <sz val="14"/>
      <color indexed="14"/>
      <name val="Arial"/>
      <family val="2"/>
    </font>
    <font>
      <b/>
      <u val="single"/>
      <sz val="14"/>
      <color indexed="14"/>
      <name val="Arial"/>
      <family val="2"/>
    </font>
    <font>
      <sz val="15"/>
      <color indexed="10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1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2" fontId="5" fillId="0" borderId="0" xfId="21" applyNumberFormat="1" applyFont="1" applyFill="1" applyAlignment="1">
      <alignment/>
    </xf>
    <xf numFmtId="172" fontId="3" fillId="0" borderId="0" xfId="21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1514475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297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45"/>
  <sheetViews>
    <sheetView tabSelected="1" zoomScale="75" zoomScaleNormal="75" workbookViewId="0" topLeftCell="A1">
      <selection activeCell="L48" sqref="L48"/>
    </sheetView>
  </sheetViews>
  <sheetFormatPr defaultColWidth="9.140625" defaultRowHeight="12.75"/>
  <cols>
    <col min="1" max="1" width="4.8515625" style="2" customWidth="1"/>
    <col min="2" max="2" width="84.421875" style="2" customWidth="1"/>
    <col min="3" max="3" width="26.421875" style="2" customWidth="1"/>
    <col min="4" max="4" width="23.00390625" style="2" customWidth="1"/>
    <col min="5" max="5" width="20.8515625" style="2" customWidth="1"/>
    <col min="6" max="6" width="20.421875" style="2" customWidth="1"/>
    <col min="7" max="7" width="22.421875" style="2" customWidth="1"/>
    <col min="8" max="9" width="9.00390625" style="2" customWidth="1"/>
    <col min="10" max="10" width="8.140625" style="2" customWidth="1"/>
    <col min="11" max="16384" width="9.00390625" style="2" customWidth="1"/>
  </cols>
  <sheetData>
    <row r="5" spans="1:2" ht="18">
      <c r="A5" s="46" t="s">
        <v>113</v>
      </c>
      <c r="B5" s="47"/>
    </row>
    <row r="6" spans="1:2" ht="18">
      <c r="A6" s="48" t="s">
        <v>114</v>
      </c>
      <c r="B6" s="47"/>
    </row>
    <row r="7" ht="14.25" customHeight="1">
      <c r="G7" s="30"/>
    </row>
    <row r="8" ht="10.5" customHeight="1">
      <c r="G8" s="31"/>
    </row>
    <row r="9" spans="2:7" ht="23.25" customHeight="1">
      <c r="B9" s="43" t="s">
        <v>0</v>
      </c>
      <c r="C9" s="43"/>
      <c r="D9" s="43"/>
      <c r="E9" s="43"/>
      <c r="F9" s="43"/>
      <c r="G9" s="43"/>
    </row>
    <row r="10" spans="2:7" ht="22.5" customHeight="1">
      <c r="B10" s="43" t="s">
        <v>32</v>
      </c>
      <c r="C10" s="43"/>
      <c r="D10" s="43"/>
      <c r="E10" s="43"/>
      <c r="F10" s="43"/>
      <c r="G10" s="43"/>
    </row>
    <row r="11" spans="2:7" ht="19.5" customHeight="1">
      <c r="B11" s="43" t="s">
        <v>77</v>
      </c>
      <c r="C11" s="43"/>
      <c r="D11" s="43"/>
      <c r="E11" s="43"/>
      <c r="F11" s="43"/>
      <c r="G11" s="43"/>
    </row>
    <row r="12" spans="2:7" ht="23.25" customHeight="1">
      <c r="B12" s="44" t="s">
        <v>78</v>
      </c>
      <c r="C12" s="44"/>
      <c r="D12" s="44"/>
      <c r="E12" s="44"/>
      <c r="F12" s="44"/>
      <c r="G12" s="44"/>
    </row>
    <row r="13" spans="2:7" ht="19.5" customHeight="1">
      <c r="B13" s="43" t="s">
        <v>1</v>
      </c>
      <c r="C13" s="43"/>
      <c r="D13" s="43"/>
      <c r="E13" s="43"/>
      <c r="F13" s="43"/>
      <c r="G13" s="43"/>
    </row>
    <row r="14" spans="2:7" ht="18">
      <c r="B14" s="1"/>
      <c r="C14" s="1"/>
      <c r="D14" s="1"/>
      <c r="E14" s="1"/>
      <c r="F14" s="1"/>
      <c r="G14" s="1"/>
    </row>
    <row r="15" spans="2:7" ht="6" customHeight="1">
      <c r="B15" s="1"/>
      <c r="C15" s="1"/>
      <c r="D15" s="1"/>
      <c r="E15" s="1"/>
      <c r="F15" s="1"/>
      <c r="G15" s="1"/>
    </row>
    <row r="16" spans="2:7" ht="21" customHeight="1">
      <c r="B16" s="40" t="s">
        <v>79</v>
      </c>
      <c r="C16" s="45"/>
      <c r="D16" s="32"/>
      <c r="E16" s="1"/>
      <c r="F16" s="1"/>
      <c r="G16" s="1"/>
    </row>
    <row r="17" spans="2:7" ht="17.25" customHeight="1">
      <c r="B17" s="4" t="s">
        <v>80</v>
      </c>
      <c r="C17" s="32"/>
      <c r="D17" s="32"/>
      <c r="E17" s="1"/>
      <c r="F17" s="1"/>
      <c r="G17" s="1"/>
    </row>
    <row r="18" spans="2:7" ht="16.5" customHeight="1">
      <c r="B18" s="4" t="s">
        <v>81</v>
      </c>
      <c r="C18" s="32"/>
      <c r="D18" s="32"/>
      <c r="E18" s="1"/>
      <c r="F18" s="1"/>
      <c r="G18" s="1"/>
    </row>
    <row r="19" spans="2:7" ht="15.75" customHeight="1">
      <c r="B19" s="3" t="s">
        <v>105</v>
      </c>
      <c r="C19" s="32"/>
      <c r="D19" s="32"/>
      <c r="E19" s="1"/>
      <c r="F19" s="1"/>
      <c r="G19" s="1"/>
    </row>
    <row r="20" spans="2:7" ht="15.75" customHeight="1">
      <c r="B20" s="3" t="s">
        <v>106</v>
      </c>
      <c r="C20" s="32"/>
      <c r="D20" s="32"/>
      <c r="E20" s="1"/>
      <c r="F20" s="1"/>
      <c r="G20" s="1"/>
    </row>
    <row r="21" spans="2:7" ht="15.75" customHeight="1">
      <c r="B21" s="43" t="s">
        <v>33</v>
      </c>
      <c r="C21" s="43"/>
      <c r="D21" s="43"/>
      <c r="E21" s="43"/>
      <c r="F21" s="43"/>
      <c r="G21" s="43"/>
    </row>
    <row r="22" spans="2:7" ht="15.75" customHeight="1">
      <c r="B22" s="1"/>
      <c r="C22" s="1"/>
      <c r="D22" s="1"/>
      <c r="E22" s="1"/>
      <c r="F22" s="1"/>
      <c r="G22" s="1"/>
    </row>
    <row r="23" spans="3:7" ht="62.25" customHeight="1">
      <c r="C23" s="11" t="s">
        <v>82</v>
      </c>
      <c r="D23" s="1" t="s">
        <v>34</v>
      </c>
      <c r="E23" s="1" t="s">
        <v>35</v>
      </c>
      <c r="F23" s="1" t="s">
        <v>36</v>
      </c>
      <c r="G23" s="1" t="s">
        <v>2</v>
      </c>
    </row>
    <row r="24" spans="2:7" ht="15.75" customHeight="1">
      <c r="B24" s="3" t="s">
        <v>3</v>
      </c>
      <c r="C24" s="4"/>
      <c r="D24" s="4"/>
      <c r="E24" s="4"/>
      <c r="F24" s="4"/>
      <c r="G24" s="4"/>
    </row>
    <row r="25" spans="2:7" ht="15.75" customHeight="1">
      <c r="B25" s="3" t="s">
        <v>4</v>
      </c>
      <c r="C25" s="4"/>
      <c r="D25" s="4"/>
      <c r="E25" s="4"/>
      <c r="F25" s="4"/>
      <c r="G25" s="4"/>
    </row>
    <row r="26" spans="2:7" ht="15" customHeight="1">
      <c r="B26" s="23" t="s">
        <v>83</v>
      </c>
      <c r="C26" s="24">
        <v>2</v>
      </c>
      <c r="D26" s="24">
        <v>744413</v>
      </c>
      <c r="E26" s="24">
        <v>1005</v>
      </c>
      <c r="F26" s="24">
        <v>128595</v>
      </c>
      <c r="G26" s="24">
        <f>SUM(C26:F26)</f>
        <v>874015</v>
      </c>
    </row>
    <row r="27" spans="2:7" ht="15" customHeight="1">
      <c r="B27" s="4" t="s">
        <v>94</v>
      </c>
      <c r="C27" s="24">
        <v>180501</v>
      </c>
      <c r="D27" s="24">
        <v>7558508</v>
      </c>
      <c r="E27" s="24">
        <v>44375</v>
      </c>
      <c r="F27" s="24">
        <v>2361361</v>
      </c>
      <c r="G27" s="24">
        <f>SUM(C27:F27)</f>
        <v>10144745</v>
      </c>
    </row>
    <row r="28" spans="2:7" ht="18" customHeight="1">
      <c r="B28" s="4" t="s">
        <v>95</v>
      </c>
      <c r="C28" s="24">
        <v>1028607</v>
      </c>
      <c r="D28" s="24">
        <v>1001431</v>
      </c>
      <c r="E28" s="24">
        <v>224460</v>
      </c>
      <c r="F28" s="24">
        <v>556218</v>
      </c>
      <c r="G28" s="24">
        <f>SUM(C28:F28)</f>
        <v>2810716</v>
      </c>
    </row>
    <row r="29" spans="2:7" ht="17.25" customHeight="1">
      <c r="B29" s="4" t="s">
        <v>96</v>
      </c>
      <c r="C29" s="24">
        <v>0</v>
      </c>
      <c r="D29" s="24">
        <v>0</v>
      </c>
      <c r="E29" s="24">
        <v>0</v>
      </c>
      <c r="F29" s="24">
        <v>0</v>
      </c>
      <c r="G29" s="24">
        <f>SUM(C29:F29)</f>
        <v>0</v>
      </c>
    </row>
    <row r="30" spans="2:7" ht="17.25" customHeight="1">
      <c r="B30" s="4" t="s">
        <v>97</v>
      </c>
      <c r="C30" s="24">
        <v>0</v>
      </c>
      <c r="D30" s="24">
        <v>5155050</v>
      </c>
      <c r="E30" s="24">
        <v>29601</v>
      </c>
      <c r="F30" s="24">
        <v>4989939</v>
      </c>
      <c r="G30" s="24">
        <f>SUM(C30:F30)</f>
        <v>10174590</v>
      </c>
    </row>
    <row r="31" spans="2:7" ht="16.5" customHeight="1">
      <c r="B31" s="3" t="s">
        <v>5</v>
      </c>
      <c r="C31" s="24"/>
      <c r="D31" s="24"/>
      <c r="E31" s="24"/>
      <c r="F31" s="24"/>
      <c r="G31" s="24"/>
    </row>
    <row r="32" spans="2:7" ht="16.5" customHeight="1">
      <c r="B32" s="4" t="s">
        <v>37</v>
      </c>
      <c r="C32" s="24"/>
      <c r="D32" s="24"/>
      <c r="E32" s="24"/>
      <c r="F32" s="24"/>
      <c r="G32" s="24"/>
    </row>
    <row r="33" spans="2:7" ht="15" customHeight="1">
      <c r="B33" s="4" t="s">
        <v>84</v>
      </c>
      <c r="C33" s="24">
        <v>0</v>
      </c>
      <c r="D33" s="24">
        <v>7564549</v>
      </c>
      <c r="E33" s="24">
        <v>1377818</v>
      </c>
      <c r="F33" s="24">
        <v>2389483</v>
      </c>
      <c r="G33" s="24">
        <f aca="true" t="shared" si="0" ref="G33:G38">SUM(C33:F33)</f>
        <v>11331850</v>
      </c>
    </row>
    <row r="34" spans="2:7" ht="17.25" customHeight="1">
      <c r="B34" s="4" t="s">
        <v>85</v>
      </c>
      <c r="C34" s="24">
        <v>0</v>
      </c>
      <c r="D34" s="24">
        <v>2712536</v>
      </c>
      <c r="E34" s="24">
        <v>0</v>
      </c>
      <c r="F34" s="24">
        <v>4135253</v>
      </c>
      <c r="G34" s="24">
        <f t="shared" si="0"/>
        <v>6847789</v>
      </c>
    </row>
    <row r="35" spans="2:7" ht="15.75" customHeight="1">
      <c r="B35" s="4" t="s">
        <v>6</v>
      </c>
      <c r="C35" s="24">
        <v>0</v>
      </c>
      <c r="D35" s="24">
        <v>0</v>
      </c>
      <c r="E35" s="24">
        <v>100024</v>
      </c>
      <c r="F35" s="24">
        <v>0</v>
      </c>
      <c r="G35" s="24">
        <f t="shared" si="0"/>
        <v>100024</v>
      </c>
    </row>
    <row r="36" spans="2:7" ht="15.75" customHeight="1">
      <c r="B36" s="4" t="s">
        <v>7</v>
      </c>
      <c r="C36" s="24">
        <v>0</v>
      </c>
      <c r="D36" s="24">
        <v>1005000</v>
      </c>
      <c r="E36" s="24">
        <v>0</v>
      </c>
      <c r="F36" s="24">
        <v>510045</v>
      </c>
      <c r="G36" s="24">
        <f t="shared" si="0"/>
        <v>1515045</v>
      </c>
    </row>
    <row r="37" spans="2:7" ht="15.75" customHeight="1">
      <c r="B37" s="4" t="s">
        <v>8</v>
      </c>
      <c r="C37" s="24">
        <v>0</v>
      </c>
      <c r="D37" s="24">
        <v>1603593</v>
      </c>
      <c r="E37" s="24">
        <v>0</v>
      </c>
      <c r="F37" s="24">
        <v>214228</v>
      </c>
      <c r="G37" s="24">
        <f t="shared" si="0"/>
        <v>1817821</v>
      </c>
    </row>
    <row r="38" spans="2:7" ht="15.75" customHeight="1">
      <c r="B38" s="4" t="s">
        <v>38</v>
      </c>
      <c r="C38" s="24">
        <v>0</v>
      </c>
      <c r="D38" s="24">
        <v>964796</v>
      </c>
      <c r="E38" s="24">
        <v>0</v>
      </c>
      <c r="F38" s="24">
        <v>134775</v>
      </c>
      <c r="G38" s="24">
        <f t="shared" si="0"/>
        <v>1099571</v>
      </c>
    </row>
    <row r="39" spans="2:7" ht="16.5" customHeight="1">
      <c r="B39" s="4" t="s">
        <v>39</v>
      </c>
      <c r="C39" s="24"/>
      <c r="D39" s="24"/>
      <c r="E39" s="24"/>
      <c r="F39" s="24"/>
      <c r="G39" s="24"/>
    </row>
    <row r="40" spans="2:7" ht="15" customHeight="1">
      <c r="B40" s="4" t="s">
        <v>98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2:7" ht="16.5" customHeight="1">
      <c r="B41" s="4" t="s">
        <v>99</v>
      </c>
      <c r="C41" s="24">
        <v>210343</v>
      </c>
      <c r="D41" s="24">
        <v>9368056</v>
      </c>
      <c r="E41" s="24">
        <v>655149</v>
      </c>
      <c r="F41" s="24">
        <v>2629737</v>
      </c>
      <c r="G41" s="24">
        <f aca="true" t="shared" si="1" ref="G41:G46">SUM(C41:F41)</f>
        <v>12863285</v>
      </c>
    </row>
    <row r="42" spans="2:7" ht="15.75" customHeight="1">
      <c r="B42" s="3" t="s">
        <v>40</v>
      </c>
      <c r="C42" s="24">
        <v>7776284</v>
      </c>
      <c r="D42" s="24">
        <v>34740995</v>
      </c>
      <c r="E42" s="24">
        <v>6310262</v>
      </c>
      <c r="F42" s="24">
        <v>30073219</v>
      </c>
      <c r="G42" s="24">
        <f t="shared" si="1"/>
        <v>78900760</v>
      </c>
    </row>
    <row r="43" spans="1:16" s="33" customFormat="1" ht="17.25" customHeight="1">
      <c r="A43" s="4"/>
      <c r="B43" s="3" t="s">
        <v>9</v>
      </c>
      <c r="C43" s="24">
        <v>119588</v>
      </c>
      <c r="D43" s="24">
        <v>3264721</v>
      </c>
      <c r="E43" s="24">
        <v>154271</v>
      </c>
      <c r="F43" s="24">
        <v>807683</v>
      </c>
      <c r="G43" s="24">
        <f t="shared" si="1"/>
        <v>4346263</v>
      </c>
      <c r="H43" s="4"/>
      <c r="I43" s="4"/>
      <c r="J43" s="4"/>
      <c r="K43" s="4"/>
      <c r="L43" s="4"/>
      <c r="M43" s="4"/>
      <c r="N43" s="4"/>
      <c r="O43" s="4"/>
      <c r="P43" s="4"/>
    </row>
    <row r="44" spans="2:7" ht="16.5" customHeight="1">
      <c r="B44" s="3" t="s">
        <v>41</v>
      </c>
      <c r="C44" s="24">
        <v>1911</v>
      </c>
      <c r="D44" s="24">
        <v>1611758</v>
      </c>
      <c r="E44" s="24">
        <v>25988</v>
      </c>
      <c r="F44" s="24">
        <v>831339</v>
      </c>
      <c r="G44" s="24">
        <f t="shared" si="1"/>
        <v>2470996</v>
      </c>
    </row>
    <row r="45" spans="2:7" ht="17.25" customHeight="1">
      <c r="B45" s="3" t="s">
        <v>87</v>
      </c>
      <c r="C45" s="24">
        <v>21504</v>
      </c>
      <c r="D45" s="24">
        <v>347268</v>
      </c>
      <c r="E45" s="24">
        <v>0</v>
      </c>
      <c r="F45" s="24">
        <v>971114</v>
      </c>
      <c r="G45" s="24">
        <f t="shared" si="1"/>
        <v>1339886</v>
      </c>
    </row>
    <row r="46" spans="2:7" ht="18">
      <c r="B46" s="3" t="s">
        <v>104</v>
      </c>
      <c r="C46" s="24">
        <v>0</v>
      </c>
      <c r="D46" s="24">
        <v>87792</v>
      </c>
      <c r="E46" s="24">
        <v>0</v>
      </c>
      <c r="F46" s="24">
        <v>0</v>
      </c>
      <c r="G46" s="24">
        <f t="shared" si="1"/>
        <v>87792</v>
      </c>
    </row>
    <row r="47" spans="2:7" ht="22.5" customHeight="1" thickBot="1">
      <c r="B47" s="3" t="s">
        <v>10</v>
      </c>
      <c r="C47" s="25">
        <f>SUM(C26:C46)</f>
        <v>9338740</v>
      </c>
      <c r="D47" s="25">
        <f>SUM(D26:D46)</f>
        <v>77730466</v>
      </c>
      <c r="E47" s="25">
        <f>SUM(E26:E46)</f>
        <v>8922953</v>
      </c>
      <c r="F47" s="25">
        <f>SUM(F26:F46)</f>
        <v>50732989</v>
      </c>
      <c r="G47" s="25">
        <f>SUM(G26:G46)</f>
        <v>146725148</v>
      </c>
    </row>
    <row r="48" spans="2:7" ht="18.75" customHeight="1" thickTop="1">
      <c r="B48" s="4"/>
      <c r="C48" s="24"/>
      <c r="D48" s="24"/>
      <c r="E48" s="24"/>
      <c r="F48" s="24"/>
      <c r="G48" s="24"/>
    </row>
    <row r="49" spans="2:7" ht="18">
      <c r="B49" s="3" t="s">
        <v>11</v>
      </c>
      <c r="C49" s="4"/>
      <c r="D49" s="4"/>
      <c r="E49" s="4"/>
      <c r="F49" s="4"/>
      <c r="G49" s="4"/>
    </row>
    <row r="50" spans="2:7" ht="18">
      <c r="B50" s="4" t="s">
        <v>42</v>
      </c>
      <c r="C50" s="24">
        <v>2562372</v>
      </c>
      <c r="D50" s="24">
        <v>56886442</v>
      </c>
      <c r="E50" s="24">
        <v>4332714</v>
      </c>
      <c r="F50" s="24">
        <v>36932052</v>
      </c>
      <c r="G50" s="24">
        <f aca="true" t="shared" si="2" ref="G50:G62">SUM(C50:F50)</f>
        <v>100713580</v>
      </c>
    </row>
    <row r="51" spans="2:7" ht="16.5" customHeight="1">
      <c r="B51" s="3" t="s">
        <v>12</v>
      </c>
      <c r="C51" s="4"/>
      <c r="D51" s="4"/>
      <c r="E51" s="4"/>
      <c r="F51" s="4"/>
      <c r="G51" s="24"/>
    </row>
    <row r="52" spans="2:7" ht="16.5" customHeight="1">
      <c r="B52" s="4" t="s">
        <v>13</v>
      </c>
      <c r="C52" s="24">
        <v>0</v>
      </c>
      <c r="D52" s="24">
        <v>0</v>
      </c>
      <c r="E52" s="24">
        <v>0</v>
      </c>
      <c r="F52" s="24">
        <v>0</v>
      </c>
      <c r="G52" s="24">
        <f>SUM(C52:F52)</f>
        <v>0</v>
      </c>
    </row>
    <row r="53" spans="2:7" ht="16.5" customHeight="1">
      <c r="B53" s="4" t="s">
        <v>30</v>
      </c>
      <c r="C53" s="24">
        <v>3628646</v>
      </c>
      <c r="D53" s="24">
        <v>25623</v>
      </c>
      <c r="E53" s="24">
        <v>0</v>
      </c>
      <c r="F53" s="24">
        <v>49</v>
      </c>
      <c r="G53" s="24">
        <f t="shared" si="2"/>
        <v>3654318</v>
      </c>
    </row>
    <row r="54" spans="2:7" ht="15.75" customHeight="1">
      <c r="B54" s="4" t="s">
        <v>14</v>
      </c>
      <c r="C54" s="24">
        <v>1072251</v>
      </c>
      <c r="D54" s="24">
        <v>5434343</v>
      </c>
      <c r="E54" s="24">
        <v>970350</v>
      </c>
      <c r="F54" s="24">
        <v>7495898</v>
      </c>
      <c r="G54" s="24">
        <f t="shared" si="2"/>
        <v>14972842</v>
      </c>
    </row>
    <row r="55" spans="2:7" ht="16.5" customHeight="1">
      <c r="B55" s="4" t="s">
        <v>15</v>
      </c>
      <c r="C55" s="24">
        <v>374763</v>
      </c>
      <c r="D55" s="24">
        <v>0</v>
      </c>
      <c r="E55" s="24">
        <v>0</v>
      </c>
      <c r="F55" s="24">
        <v>7357</v>
      </c>
      <c r="G55" s="24">
        <f t="shared" si="2"/>
        <v>382120</v>
      </c>
    </row>
    <row r="56" spans="2:7" ht="16.5" customHeight="1">
      <c r="B56" s="4" t="s">
        <v>43</v>
      </c>
      <c r="C56" s="24">
        <v>422400</v>
      </c>
      <c r="D56" s="24">
        <v>116383</v>
      </c>
      <c r="E56" s="24">
        <v>0</v>
      </c>
      <c r="F56" s="24">
        <v>653354</v>
      </c>
      <c r="G56" s="24">
        <f t="shared" si="2"/>
        <v>1192137</v>
      </c>
    </row>
    <row r="57" spans="2:7" ht="15.75" customHeight="1">
      <c r="B57" s="4" t="s">
        <v>16</v>
      </c>
      <c r="C57" s="24">
        <v>0</v>
      </c>
      <c r="D57" s="24">
        <v>777752</v>
      </c>
      <c r="E57" s="24">
        <v>0</v>
      </c>
      <c r="F57" s="24">
        <v>0</v>
      </c>
      <c r="G57" s="24">
        <f t="shared" si="2"/>
        <v>777752</v>
      </c>
    </row>
    <row r="58" spans="2:7" ht="17.25" customHeight="1">
      <c r="B58" s="3" t="s">
        <v>17</v>
      </c>
      <c r="C58" s="24"/>
      <c r="D58" s="24"/>
      <c r="E58" s="24"/>
      <c r="F58" s="24"/>
      <c r="G58" s="24"/>
    </row>
    <row r="59" spans="2:7" ht="15.75" customHeight="1">
      <c r="B59" s="4" t="s">
        <v>44</v>
      </c>
      <c r="C59" s="24">
        <v>60890</v>
      </c>
      <c r="D59" s="24">
        <v>488360</v>
      </c>
      <c r="E59" s="24">
        <v>65198</v>
      </c>
      <c r="F59" s="24">
        <v>522275</v>
      </c>
      <c r="G59" s="24">
        <f t="shared" si="2"/>
        <v>1136723</v>
      </c>
    </row>
    <row r="60" spans="2:7" ht="16.5" customHeight="1">
      <c r="B60" s="4" t="s">
        <v>45</v>
      </c>
      <c r="C60" s="24">
        <v>151652</v>
      </c>
      <c r="D60" s="24">
        <v>955583</v>
      </c>
      <c r="E60" s="24">
        <v>7066</v>
      </c>
      <c r="F60" s="24">
        <v>313120</v>
      </c>
      <c r="G60" s="24">
        <f t="shared" si="2"/>
        <v>1427421</v>
      </c>
    </row>
    <row r="61" spans="2:7" ht="18" customHeight="1">
      <c r="B61" s="4" t="s">
        <v>46</v>
      </c>
      <c r="C61" s="24">
        <v>627</v>
      </c>
      <c r="D61" s="24">
        <v>499979</v>
      </c>
      <c r="E61" s="24">
        <v>33956</v>
      </c>
      <c r="F61" s="24">
        <v>446287</v>
      </c>
      <c r="G61" s="24">
        <f t="shared" si="2"/>
        <v>980849</v>
      </c>
    </row>
    <row r="62" spans="2:7" ht="16.5" customHeight="1">
      <c r="B62" s="3" t="s">
        <v>86</v>
      </c>
      <c r="C62" s="24">
        <v>0</v>
      </c>
      <c r="D62" s="24">
        <v>87792</v>
      </c>
      <c r="E62" s="24">
        <v>0</v>
      </c>
      <c r="F62" s="24">
        <v>0</v>
      </c>
      <c r="G62" s="24">
        <f t="shared" si="2"/>
        <v>87792</v>
      </c>
    </row>
    <row r="63" spans="2:7" ht="18.75" thickBot="1">
      <c r="B63" s="3" t="s">
        <v>18</v>
      </c>
      <c r="C63" s="25">
        <f>SUM(C50:C62)</f>
        <v>8273601</v>
      </c>
      <c r="D63" s="25">
        <f>SUM(D50:D62)</f>
        <v>65272257</v>
      </c>
      <c r="E63" s="25">
        <f>SUM(E50:E62)</f>
        <v>5409284</v>
      </c>
      <c r="F63" s="25">
        <f>SUM(F50:F62)</f>
        <v>46370392</v>
      </c>
      <c r="G63" s="25">
        <f>SUM(G50:G62)</f>
        <v>125325534</v>
      </c>
    </row>
    <row r="64" spans="2:7" ht="18" customHeight="1" thickTop="1">
      <c r="B64" s="3"/>
      <c r="C64" s="26"/>
      <c r="D64" s="26"/>
      <c r="E64" s="26"/>
      <c r="F64" s="26"/>
      <c r="G64" s="26"/>
    </row>
    <row r="65" spans="2:7" ht="18">
      <c r="B65" s="4"/>
      <c r="C65" s="4"/>
      <c r="D65" s="4"/>
      <c r="E65" s="4"/>
      <c r="F65" s="4"/>
      <c r="G65" s="4"/>
    </row>
    <row r="66" spans="2:7" ht="18">
      <c r="B66" s="3" t="s">
        <v>92</v>
      </c>
      <c r="C66" s="27">
        <v>1065139</v>
      </c>
      <c r="D66" s="27">
        <v>12458209</v>
      </c>
      <c r="E66" s="27">
        <v>3513669</v>
      </c>
      <c r="F66" s="27">
        <v>4362597</v>
      </c>
      <c r="G66" s="27">
        <f>SUM(C66:F66)</f>
        <v>21399614</v>
      </c>
    </row>
    <row r="67" spans="2:7" ht="16.5" customHeight="1">
      <c r="B67" s="4"/>
      <c r="C67" s="4"/>
      <c r="D67" s="4"/>
      <c r="E67" s="4"/>
      <c r="F67" s="4"/>
      <c r="G67" s="4"/>
    </row>
    <row r="68" spans="2:7" ht="15.75" customHeight="1">
      <c r="B68" s="3" t="s">
        <v>19</v>
      </c>
      <c r="C68" s="4"/>
      <c r="D68" s="4"/>
      <c r="E68" s="4"/>
      <c r="F68" s="4"/>
      <c r="G68" s="4"/>
    </row>
    <row r="69" spans="2:7" ht="16.5" customHeight="1">
      <c r="B69" s="4" t="s">
        <v>47</v>
      </c>
      <c r="C69" s="24">
        <v>0</v>
      </c>
      <c r="D69" s="24">
        <v>4740000</v>
      </c>
      <c r="E69" s="24">
        <v>0</v>
      </c>
      <c r="F69" s="24">
        <v>2941629</v>
      </c>
      <c r="G69" s="24">
        <f aca="true" t="shared" si="3" ref="G69:G79">SUM(C69:F69)</f>
        <v>7681629</v>
      </c>
    </row>
    <row r="70" spans="2:7" ht="15.75" customHeight="1">
      <c r="B70" s="4" t="s">
        <v>48</v>
      </c>
      <c r="C70" s="24">
        <v>0</v>
      </c>
      <c r="D70" s="24">
        <v>0</v>
      </c>
      <c r="E70" s="24">
        <v>0</v>
      </c>
      <c r="F70" s="24">
        <v>74787</v>
      </c>
      <c r="G70" s="24">
        <f t="shared" si="3"/>
        <v>74787</v>
      </c>
    </row>
    <row r="71" spans="2:7" ht="18.75" customHeight="1">
      <c r="B71" s="3" t="s">
        <v>49</v>
      </c>
      <c r="C71" s="24">
        <v>482900</v>
      </c>
      <c r="D71" s="24">
        <v>0</v>
      </c>
      <c r="E71" s="24">
        <v>70000</v>
      </c>
      <c r="F71" s="24">
        <v>0</v>
      </c>
      <c r="G71" s="24">
        <f>SUM(C71:F71)</f>
        <v>552900</v>
      </c>
    </row>
    <row r="72" spans="2:7" ht="18.75" customHeight="1">
      <c r="B72" s="3" t="s">
        <v>20</v>
      </c>
      <c r="C72" s="24"/>
      <c r="D72" s="24"/>
      <c r="E72" s="24"/>
      <c r="F72" s="24"/>
      <c r="G72" s="24"/>
    </row>
    <row r="73" spans="2:7" ht="18">
      <c r="B73" s="4" t="s">
        <v>50</v>
      </c>
      <c r="C73" s="24">
        <v>305000</v>
      </c>
      <c r="D73" s="24">
        <v>5600000</v>
      </c>
      <c r="E73" s="24">
        <v>229250</v>
      </c>
      <c r="F73" s="24">
        <v>358120</v>
      </c>
      <c r="G73" s="24">
        <f t="shared" si="3"/>
        <v>6492370</v>
      </c>
    </row>
    <row r="74" spans="2:7" ht="20.25" customHeight="1">
      <c r="B74" s="4" t="s">
        <v>51</v>
      </c>
      <c r="C74" s="24">
        <v>135496</v>
      </c>
      <c r="D74" s="24">
        <v>0</v>
      </c>
      <c r="E74" s="24">
        <v>1400750</v>
      </c>
      <c r="F74" s="24">
        <v>504268</v>
      </c>
      <c r="G74" s="24">
        <f t="shared" si="3"/>
        <v>2040514</v>
      </c>
    </row>
    <row r="75" spans="2:7" ht="19.5" customHeight="1">
      <c r="B75" s="4" t="s">
        <v>90</v>
      </c>
      <c r="C75" s="24">
        <v>0</v>
      </c>
      <c r="D75" s="28">
        <v>-190416</v>
      </c>
      <c r="E75" s="24">
        <v>0</v>
      </c>
      <c r="F75" s="24">
        <v>12903</v>
      </c>
      <c r="G75" s="10">
        <f t="shared" si="3"/>
        <v>-177513</v>
      </c>
    </row>
    <row r="76" spans="2:7" ht="18.75" customHeight="1">
      <c r="B76" s="4" t="s">
        <v>91</v>
      </c>
      <c r="C76" s="24">
        <v>0</v>
      </c>
      <c r="D76" s="24">
        <v>0</v>
      </c>
      <c r="E76" s="24">
        <v>0</v>
      </c>
      <c r="F76" s="24">
        <v>0</v>
      </c>
      <c r="G76" s="10">
        <f t="shared" si="3"/>
        <v>0</v>
      </c>
    </row>
    <row r="77" spans="2:7" ht="18.75" customHeight="1">
      <c r="B77" s="4" t="s">
        <v>103</v>
      </c>
      <c r="C77" s="24">
        <v>101726</v>
      </c>
      <c r="D77" s="24">
        <v>162399</v>
      </c>
      <c r="E77" s="24">
        <v>46520</v>
      </c>
      <c r="F77" s="24">
        <v>453175</v>
      </c>
      <c r="G77" s="24">
        <f t="shared" si="3"/>
        <v>763820</v>
      </c>
    </row>
    <row r="78" spans="2:7" s="4" customFormat="1" ht="20.25" customHeight="1">
      <c r="B78" s="4" t="s">
        <v>111</v>
      </c>
      <c r="C78" s="24">
        <v>550</v>
      </c>
      <c r="D78" s="24">
        <v>1617978</v>
      </c>
      <c r="E78" s="24">
        <v>1532100</v>
      </c>
      <c r="F78" s="24">
        <v>0</v>
      </c>
      <c r="G78" s="24">
        <f t="shared" si="3"/>
        <v>3150628</v>
      </c>
    </row>
    <row r="79" spans="2:7" ht="20.25" customHeight="1">
      <c r="B79" s="4" t="s">
        <v>112</v>
      </c>
      <c r="C79" s="24">
        <v>39467</v>
      </c>
      <c r="D79" s="24">
        <v>528248</v>
      </c>
      <c r="E79" s="24">
        <v>235049</v>
      </c>
      <c r="F79" s="10">
        <v>17715</v>
      </c>
      <c r="G79" s="24">
        <f t="shared" si="3"/>
        <v>820479</v>
      </c>
    </row>
    <row r="80" spans="2:7" ht="23.25" customHeight="1" thickBot="1">
      <c r="B80" s="3" t="s">
        <v>21</v>
      </c>
      <c r="C80" s="25">
        <f>SUM(C69:C79)</f>
        <v>1065139</v>
      </c>
      <c r="D80" s="25">
        <f>SUM(D69:D79)</f>
        <v>12458209</v>
      </c>
      <c r="E80" s="25">
        <f>SUM(E69:E79)</f>
        <v>3513669</v>
      </c>
      <c r="F80" s="25">
        <f>SUM(F69:F79)</f>
        <v>4362597</v>
      </c>
      <c r="G80" s="25">
        <f>SUM(G69:G79)</f>
        <v>21399614</v>
      </c>
    </row>
    <row r="81" spans="2:7" ht="18.75" thickTop="1">
      <c r="B81" s="3"/>
      <c r="C81" s="26"/>
      <c r="D81" s="26"/>
      <c r="E81" s="26"/>
      <c r="F81" s="26"/>
      <c r="G81" s="26"/>
    </row>
    <row r="82" spans="2:7" ht="15.75" customHeight="1">
      <c r="B82" s="3" t="s">
        <v>52</v>
      </c>
      <c r="C82" s="4"/>
      <c r="D82" s="4"/>
      <c r="E82" s="4"/>
      <c r="F82" s="4"/>
      <c r="G82" s="4"/>
    </row>
    <row r="83" spans="2:7" ht="16.5" customHeight="1">
      <c r="B83" s="4" t="s">
        <v>22</v>
      </c>
      <c r="C83" s="24">
        <v>2176799</v>
      </c>
      <c r="D83" s="24">
        <v>3908036</v>
      </c>
      <c r="E83" s="24">
        <v>0</v>
      </c>
      <c r="F83" s="24">
        <v>980134</v>
      </c>
      <c r="G83" s="24">
        <f aca="true" t="shared" si="4" ref="G83:G98">SUM(C83:F83)</f>
        <v>7064969</v>
      </c>
    </row>
    <row r="84" spans="2:7" ht="15.75" customHeight="1">
      <c r="B84" s="4" t="s">
        <v>53</v>
      </c>
      <c r="C84" s="24"/>
      <c r="D84" s="4"/>
      <c r="E84" s="4"/>
      <c r="F84" s="4"/>
      <c r="G84" s="24"/>
    </row>
    <row r="85" spans="2:7" ht="16.5" customHeight="1">
      <c r="B85" s="4" t="s">
        <v>100</v>
      </c>
      <c r="C85" s="24">
        <v>7685858</v>
      </c>
      <c r="D85" s="24">
        <v>34025860</v>
      </c>
      <c r="E85" s="24">
        <v>6252388</v>
      </c>
      <c r="F85" s="24">
        <v>28015576</v>
      </c>
      <c r="G85" s="24">
        <f t="shared" si="4"/>
        <v>75979682</v>
      </c>
    </row>
    <row r="86" spans="2:7" ht="15.75" customHeight="1">
      <c r="B86" s="4" t="s">
        <v>101</v>
      </c>
      <c r="C86" s="24">
        <v>174331</v>
      </c>
      <c r="D86" s="24">
        <v>272202</v>
      </c>
      <c r="E86" s="24">
        <v>6539</v>
      </c>
      <c r="F86" s="24">
        <v>1504995</v>
      </c>
      <c r="G86" s="24">
        <f t="shared" si="4"/>
        <v>1958067</v>
      </c>
    </row>
    <row r="87" spans="2:7" ht="16.5" customHeight="1">
      <c r="B87" s="4" t="s">
        <v>23</v>
      </c>
      <c r="C87" s="24">
        <v>1047616</v>
      </c>
      <c r="D87" s="24">
        <v>20043154</v>
      </c>
      <c r="E87" s="24">
        <v>39858</v>
      </c>
      <c r="F87" s="24">
        <v>14192528</v>
      </c>
      <c r="G87" s="24">
        <f t="shared" si="4"/>
        <v>35323156</v>
      </c>
    </row>
    <row r="88" spans="2:7" ht="15.75" customHeight="1">
      <c r="B88" s="4" t="s">
        <v>88</v>
      </c>
      <c r="C88" s="24">
        <v>0</v>
      </c>
      <c r="D88" s="24">
        <v>0</v>
      </c>
      <c r="E88" s="24">
        <v>0</v>
      </c>
      <c r="F88" s="24">
        <v>0</v>
      </c>
      <c r="G88" s="24">
        <f t="shared" si="4"/>
        <v>0</v>
      </c>
    </row>
    <row r="89" spans="2:7" ht="16.5" customHeight="1">
      <c r="B89" s="4" t="s">
        <v>89</v>
      </c>
      <c r="C89" s="24">
        <v>0</v>
      </c>
      <c r="D89" s="24">
        <v>0</v>
      </c>
      <c r="E89" s="24">
        <v>0</v>
      </c>
      <c r="F89" s="24">
        <v>0</v>
      </c>
      <c r="G89" s="24">
        <f t="shared" si="4"/>
        <v>0</v>
      </c>
    </row>
    <row r="90" spans="2:7" ht="15.75" customHeight="1">
      <c r="B90" s="4" t="s">
        <v>54</v>
      </c>
      <c r="C90" s="24">
        <v>0</v>
      </c>
      <c r="D90" s="24">
        <v>596272</v>
      </c>
      <c r="E90" s="24">
        <v>0</v>
      </c>
      <c r="F90" s="24">
        <v>282566</v>
      </c>
      <c r="G90" s="24">
        <f t="shared" si="4"/>
        <v>878838</v>
      </c>
    </row>
    <row r="91" spans="2:7" ht="13.5" customHeight="1">
      <c r="B91" s="4" t="s">
        <v>24</v>
      </c>
      <c r="C91" s="24">
        <v>29825</v>
      </c>
      <c r="D91" s="24">
        <v>637111</v>
      </c>
      <c r="E91" s="24">
        <v>9583</v>
      </c>
      <c r="F91" s="24">
        <v>237336</v>
      </c>
      <c r="G91" s="24">
        <f t="shared" si="4"/>
        <v>913855</v>
      </c>
    </row>
    <row r="92" spans="2:7" ht="13.5" customHeight="1">
      <c r="B92" s="4" t="s">
        <v>25</v>
      </c>
      <c r="C92" s="24">
        <v>1028607</v>
      </c>
      <c r="D92" s="24">
        <v>1167328</v>
      </c>
      <c r="E92" s="24">
        <v>774233</v>
      </c>
      <c r="F92" s="24">
        <v>205998</v>
      </c>
      <c r="G92" s="24">
        <f t="shared" si="4"/>
        <v>3176166</v>
      </c>
    </row>
    <row r="93" spans="2:7" ht="15.75" customHeight="1">
      <c r="B93" s="4" t="s">
        <v>31</v>
      </c>
      <c r="C93" s="24">
        <v>0</v>
      </c>
      <c r="D93" s="24">
        <v>422517</v>
      </c>
      <c r="E93" s="24">
        <v>3475</v>
      </c>
      <c r="F93" s="24">
        <v>262679</v>
      </c>
      <c r="G93" s="24">
        <f t="shared" si="4"/>
        <v>688671</v>
      </c>
    </row>
    <row r="94" spans="2:7" ht="17.25" customHeight="1">
      <c r="B94" s="4" t="s">
        <v>26</v>
      </c>
      <c r="C94" s="24">
        <v>4968494</v>
      </c>
      <c r="D94" s="24">
        <v>264118</v>
      </c>
      <c r="E94" s="24">
        <v>70000</v>
      </c>
      <c r="F94" s="24">
        <v>2416</v>
      </c>
      <c r="G94" s="24">
        <f t="shared" si="4"/>
        <v>5305028</v>
      </c>
    </row>
    <row r="95" spans="2:7" ht="15" customHeight="1">
      <c r="B95" s="4" t="s">
        <v>27</v>
      </c>
      <c r="C95" s="24"/>
      <c r="D95" s="24"/>
      <c r="E95" s="24"/>
      <c r="F95" s="24"/>
      <c r="G95" s="24"/>
    </row>
    <row r="96" spans="2:7" ht="18">
      <c r="B96" s="4" t="s">
        <v>102</v>
      </c>
      <c r="C96" s="24">
        <v>83905</v>
      </c>
      <c r="D96" s="24">
        <v>511835</v>
      </c>
      <c r="E96" s="24">
        <v>41257</v>
      </c>
      <c r="F96" s="24">
        <v>113702</v>
      </c>
      <c r="G96" s="24">
        <f t="shared" si="4"/>
        <v>750699</v>
      </c>
    </row>
    <row r="97" spans="2:7" ht="15" customHeight="1">
      <c r="B97" s="4" t="s">
        <v>93</v>
      </c>
      <c r="C97" s="24">
        <v>56204</v>
      </c>
      <c r="D97" s="24">
        <v>148176</v>
      </c>
      <c r="E97" s="24">
        <v>46520</v>
      </c>
      <c r="F97" s="24">
        <v>443175</v>
      </c>
      <c r="G97" s="24">
        <f t="shared" si="4"/>
        <v>694075</v>
      </c>
    </row>
    <row r="98" spans="2:7" ht="18" customHeight="1">
      <c r="B98" s="4" t="s">
        <v>55</v>
      </c>
      <c r="C98" s="24">
        <v>0</v>
      </c>
      <c r="D98" s="24">
        <v>5601</v>
      </c>
      <c r="E98" s="24">
        <v>0</v>
      </c>
      <c r="F98" s="24">
        <v>35151</v>
      </c>
      <c r="G98" s="24">
        <f t="shared" si="4"/>
        <v>40752</v>
      </c>
    </row>
    <row r="99" spans="2:7" ht="18">
      <c r="B99" s="39" t="s">
        <v>57</v>
      </c>
      <c r="C99" s="39"/>
      <c r="D99" s="39"/>
      <c r="E99" s="39"/>
      <c r="F99" s="39"/>
      <c r="G99" s="39"/>
    </row>
    <row r="100" spans="2:7" ht="21" customHeight="1">
      <c r="B100" s="39" t="s">
        <v>1</v>
      </c>
      <c r="C100" s="39"/>
      <c r="D100" s="39"/>
      <c r="E100" s="39"/>
      <c r="F100" s="39"/>
      <c r="G100" s="39"/>
    </row>
    <row r="101" spans="1:7" ht="18" customHeight="1">
      <c r="A101" s="4"/>
      <c r="B101" s="40"/>
      <c r="C101" s="40"/>
      <c r="D101" s="40"/>
      <c r="E101" s="40"/>
      <c r="F101" s="40"/>
      <c r="G101" s="40"/>
    </row>
    <row r="102" spans="1:7" ht="18">
      <c r="A102" s="4"/>
      <c r="B102" s="4"/>
      <c r="C102" s="4"/>
      <c r="D102" s="7"/>
      <c r="E102" s="7"/>
      <c r="F102" s="7"/>
      <c r="G102" s="7"/>
    </row>
    <row r="103" spans="1:7" ht="18">
      <c r="A103" s="4"/>
      <c r="B103" s="4"/>
      <c r="C103" s="4"/>
      <c r="D103" s="4"/>
      <c r="E103" s="7"/>
      <c r="F103" s="7"/>
      <c r="G103" s="7"/>
    </row>
    <row r="104" spans="1:7" ht="18">
      <c r="A104" s="4"/>
      <c r="B104" s="4"/>
      <c r="C104" s="4"/>
      <c r="D104" s="7"/>
      <c r="E104" s="7"/>
      <c r="F104" s="7"/>
      <c r="G104" s="7"/>
    </row>
    <row r="105" spans="1:7" ht="18">
      <c r="A105" s="4"/>
      <c r="B105" s="4"/>
      <c r="C105" s="4"/>
      <c r="D105" s="7"/>
      <c r="E105" s="7"/>
      <c r="F105" s="7"/>
      <c r="G105" s="7"/>
    </row>
    <row r="106" spans="1:7" ht="18">
      <c r="A106" s="4"/>
      <c r="B106" s="14" t="s">
        <v>58</v>
      </c>
      <c r="C106" s="6"/>
      <c r="D106" s="6"/>
      <c r="E106" s="6"/>
      <c r="F106" s="15" t="s">
        <v>56</v>
      </c>
      <c r="G106" s="4"/>
    </row>
    <row r="107" spans="1:7" ht="18">
      <c r="A107" s="4"/>
      <c r="B107" s="14"/>
      <c r="C107" s="6"/>
      <c r="D107" s="6"/>
      <c r="E107" s="6"/>
      <c r="F107" s="7"/>
      <c r="G107" s="4"/>
    </row>
    <row r="108" spans="1:7" ht="18">
      <c r="A108" s="4"/>
      <c r="B108" s="8" t="s">
        <v>59</v>
      </c>
      <c r="C108" s="5" t="s">
        <v>60</v>
      </c>
      <c r="D108" s="7"/>
      <c r="E108" s="7"/>
      <c r="F108" s="16">
        <v>37925</v>
      </c>
      <c r="G108" s="7"/>
    </row>
    <row r="109" spans="1:7" ht="18">
      <c r="A109" s="4"/>
      <c r="B109" s="3"/>
      <c r="C109" s="3"/>
      <c r="D109" s="7"/>
      <c r="E109" s="7"/>
      <c r="F109" s="16"/>
      <c r="G109" s="4"/>
    </row>
    <row r="110" spans="1:7" ht="18">
      <c r="A110" s="4"/>
      <c r="B110" s="8" t="s">
        <v>61</v>
      </c>
      <c r="C110" s="3" t="s">
        <v>62</v>
      </c>
      <c r="D110" s="7"/>
      <c r="E110" s="7"/>
      <c r="F110" s="16">
        <v>37711</v>
      </c>
      <c r="G110" s="4"/>
    </row>
    <row r="111" spans="1:7" ht="18">
      <c r="A111" s="4"/>
      <c r="B111" s="3"/>
      <c r="C111" s="3"/>
      <c r="D111" s="7"/>
      <c r="E111" s="7"/>
      <c r="F111" s="16"/>
      <c r="G111" s="4"/>
    </row>
    <row r="112" spans="1:7" ht="18">
      <c r="A112" s="4"/>
      <c r="B112" s="8" t="s">
        <v>63</v>
      </c>
      <c r="C112" s="3" t="s">
        <v>64</v>
      </c>
      <c r="D112" s="7"/>
      <c r="E112" s="7"/>
      <c r="F112" s="16">
        <v>37925</v>
      </c>
      <c r="G112" s="4"/>
    </row>
    <row r="113" spans="1:7" ht="18">
      <c r="A113" s="4"/>
      <c r="B113" s="3"/>
      <c r="C113" s="3"/>
      <c r="D113" s="7"/>
      <c r="E113" s="7"/>
      <c r="F113" s="16"/>
      <c r="G113" s="4"/>
    </row>
    <row r="114" spans="1:7" ht="18">
      <c r="A114" s="4"/>
      <c r="B114" s="8" t="s">
        <v>65</v>
      </c>
      <c r="C114" s="3" t="s">
        <v>66</v>
      </c>
      <c r="D114" s="7"/>
      <c r="E114" s="7"/>
      <c r="F114" s="16">
        <v>37986</v>
      </c>
      <c r="G114" s="4"/>
    </row>
    <row r="115" spans="1:7" ht="18">
      <c r="A115" s="4"/>
      <c r="B115" s="8"/>
      <c r="C115" s="3"/>
      <c r="D115" s="16"/>
      <c r="E115" s="7"/>
      <c r="F115" s="7"/>
      <c r="G115" s="4"/>
    </row>
    <row r="116" spans="1:7" ht="18">
      <c r="A116" s="4"/>
      <c r="B116" s="4"/>
      <c r="C116" s="4"/>
      <c r="D116" s="7"/>
      <c r="E116" s="7"/>
      <c r="F116" s="7"/>
      <c r="G116" s="8"/>
    </row>
    <row r="117" spans="1:7" ht="18">
      <c r="A117" s="4"/>
      <c r="B117" s="4"/>
      <c r="C117" s="4"/>
      <c r="D117" s="7"/>
      <c r="E117" s="7"/>
      <c r="F117" s="7"/>
      <c r="G117" s="7"/>
    </row>
    <row r="118" spans="1:7" ht="18">
      <c r="A118" s="4"/>
      <c r="B118" s="4"/>
      <c r="C118" s="4"/>
      <c r="D118" s="7"/>
      <c r="E118" s="7"/>
      <c r="F118" s="7"/>
      <c r="G118" s="7"/>
    </row>
    <row r="119" spans="1:7" ht="18">
      <c r="A119" s="4"/>
      <c r="B119" s="4"/>
      <c r="C119" s="4"/>
      <c r="D119" s="7"/>
      <c r="E119" s="7"/>
      <c r="F119" s="7"/>
      <c r="G119" s="7"/>
    </row>
    <row r="120" spans="1:7" ht="18">
      <c r="A120" s="4"/>
      <c r="B120" s="4"/>
      <c r="C120" s="4"/>
      <c r="D120" s="7"/>
      <c r="E120" s="7"/>
      <c r="F120" s="7"/>
      <c r="G120" s="7"/>
    </row>
    <row r="121" spans="1:7" ht="18">
      <c r="A121" s="4"/>
      <c r="B121" s="4"/>
      <c r="C121" s="4"/>
      <c r="D121" s="7"/>
      <c r="E121" s="7"/>
      <c r="F121" s="7"/>
      <c r="G121" s="7"/>
    </row>
    <row r="122" spans="1:7" ht="18">
      <c r="A122" s="4"/>
      <c r="B122" s="17" t="s">
        <v>67</v>
      </c>
      <c r="C122" s="4"/>
      <c r="D122" s="7"/>
      <c r="E122" s="7"/>
      <c r="F122" s="7"/>
      <c r="G122" s="7"/>
    </row>
    <row r="123" spans="1:7" ht="18">
      <c r="A123" s="4"/>
      <c r="B123" s="18"/>
      <c r="C123" s="4"/>
      <c r="D123" s="7"/>
      <c r="E123" s="7"/>
      <c r="F123" s="7"/>
      <c r="G123" s="7"/>
    </row>
    <row r="124" spans="1:7" ht="18">
      <c r="A124" s="4"/>
      <c r="B124" s="18"/>
      <c r="C124" s="4"/>
      <c r="D124" s="7"/>
      <c r="E124" s="7"/>
      <c r="F124" s="7"/>
      <c r="G124" s="7"/>
    </row>
    <row r="125" spans="1:7" ht="18">
      <c r="A125" s="12">
        <v>1</v>
      </c>
      <c r="B125" s="9" t="s">
        <v>68</v>
      </c>
      <c r="C125" s="3"/>
      <c r="D125" s="8"/>
      <c r="E125" s="8"/>
      <c r="F125" s="8"/>
      <c r="G125" s="8"/>
    </row>
    <row r="126" spans="1:7" ht="18">
      <c r="A126" s="4"/>
      <c r="B126" s="9" t="s">
        <v>69</v>
      </c>
      <c r="C126" s="3"/>
      <c r="D126" s="8"/>
      <c r="E126" s="8"/>
      <c r="F126" s="8"/>
      <c r="G126" s="8"/>
    </row>
    <row r="127" spans="1:7" ht="18">
      <c r="A127" s="4"/>
      <c r="B127" s="3" t="s">
        <v>70</v>
      </c>
      <c r="C127" s="3"/>
      <c r="D127" s="8"/>
      <c r="E127" s="8"/>
      <c r="F127" s="8"/>
      <c r="G127" s="8"/>
    </row>
    <row r="128" spans="1:7" ht="18">
      <c r="A128" s="4"/>
      <c r="B128" s="3" t="s">
        <v>71</v>
      </c>
      <c r="C128" s="3"/>
      <c r="D128" s="8"/>
      <c r="E128" s="8"/>
      <c r="F128" s="8"/>
      <c r="G128" s="8"/>
    </row>
    <row r="129" spans="1:7" ht="18">
      <c r="A129" s="4"/>
      <c r="B129" s="19"/>
      <c r="C129" s="3"/>
      <c r="D129" s="8"/>
      <c r="E129" s="8"/>
      <c r="F129" s="8"/>
      <c r="G129" s="8"/>
    </row>
    <row r="130" spans="1:7" ht="18">
      <c r="A130" s="12">
        <v>2</v>
      </c>
      <c r="B130" s="3" t="s">
        <v>72</v>
      </c>
      <c r="C130" s="3"/>
      <c r="D130" s="8"/>
      <c r="E130" s="8"/>
      <c r="F130" s="8"/>
      <c r="G130" s="8"/>
    </row>
    <row r="131" spans="1:7" ht="18">
      <c r="A131" s="4"/>
      <c r="B131" s="3" t="s">
        <v>73</v>
      </c>
      <c r="C131" s="3"/>
      <c r="D131" s="8"/>
      <c r="E131" s="8"/>
      <c r="F131" s="8"/>
      <c r="G131" s="8"/>
    </row>
    <row r="132" spans="1:7" ht="18">
      <c r="A132" s="4"/>
      <c r="B132" s="19"/>
      <c r="C132" s="3"/>
      <c r="D132" s="8"/>
      <c r="E132" s="8"/>
      <c r="F132" s="8"/>
      <c r="G132" s="8"/>
    </row>
    <row r="133" spans="1:7" ht="18">
      <c r="A133" s="12">
        <v>3</v>
      </c>
      <c r="B133" s="3" t="s">
        <v>74</v>
      </c>
      <c r="C133" s="3"/>
      <c r="D133" s="8"/>
      <c r="E133" s="8"/>
      <c r="F133" s="8"/>
      <c r="G133" s="8"/>
    </row>
    <row r="134" spans="1:7" ht="18">
      <c r="A134" s="4"/>
      <c r="B134" s="19"/>
      <c r="C134" s="3"/>
      <c r="D134" s="8"/>
      <c r="E134" s="8"/>
      <c r="F134" s="8"/>
      <c r="G134" s="8"/>
    </row>
    <row r="135" spans="1:7" ht="18">
      <c r="A135" s="12">
        <v>4</v>
      </c>
      <c r="B135" s="3" t="s">
        <v>75</v>
      </c>
      <c r="C135" s="3"/>
      <c r="D135" s="3"/>
      <c r="E135" s="3"/>
      <c r="F135" s="3"/>
      <c r="G135" s="3"/>
    </row>
    <row r="136" spans="1:7" ht="18">
      <c r="A136" s="4"/>
      <c r="B136" s="3" t="s">
        <v>76</v>
      </c>
      <c r="C136" s="3"/>
      <c r="D136" s="3"/>
      <c r="E136" s="3"/>
      <c r="F136" s="3"/>
      <c r="G136" s="3"/>
    </row>
    <row r="137" spans="1:7" ht="12" customHeight="1">
      <c r="A137" s="4"/>
      <c r="B137" s="3"/>
      <c r="C137" s="3"/>
      <c r="D137" s="3"/>
      <c r="E137" s="3"/>
      <c r="F137" s="3"/>
      <c r="G137" s="3"/>
    </row>
    <row r="138" spans="1:7" ht="31.5" customHeight="1">
      <c r="A138" s="1">
        <v>5</v>
      </c>
      <c r="B138" s="41" t="s">
        <v>107</v>
      </c>
      <c r="C138" s="42"/>
      <c r="D138" s="42"/>
      <c r="E138" s="42"/>
      <c r="F138" s="42"/>
      <c r="G138" s="42"/>
    </row>
    <row r="139" spans="1:7" ht="18" customHeight="1">
      <c r="A139" s="29"/>
      <c r="B139" s="34" t="s">
        <v>108</v>
      </c>
      <c r="C139" s="35"/>
      <c r="D139" s="35"/>
      <c r="E139" s="35"/>
      <c r="F139" s="35"/>
      <c r="G139" s="35"/>
    </row>
    <row r="140" spans="1:8" ht="20.25" customHeight="1">
      <c r="A140" s="29"/>
      <c r="B140" s="36" t="s">
        <v>109</v>
      </c>
      <c r="C140" s="37"/>
      <c r="D140" s="37"/>
      <c r="E140" s="37"/>
      <c r="F140" s="37"/>
      <c r="G140"/>
      <c r="H140"/>
    </row>
    <row r="141" spans="1:7" ht="18">
      <c r="A141" s="4"/>
      <c r="B141" s="20" t="s">
        <v>110</v>
      </c>
      <c r="C141" s="3"/>
      <c r="D141" s="3"/>
      <c r="E141" s="3"/>
      <c r="F141" s="21"/>
      <c r="G141" s="22"/>
    </row>
    <row r="142" spans="1:7" ht="18">
      <c r="A142" s="4"/>
      <c r="B142" s="3"/>
      <c r="C142" s="3"/>
      <c r="D142" s="3"/>
      <c r="E142" s="3"/>
      <c r="F142" s="3"/>
      <c r="G142" s="3"/>
    </row>
    <row r="143" spans="1:7" ht="18.75">
      <c r="A143" s="4"/>
      <c r="B143" s="13"/>
      <c r="C143" s="3"/>
      <c r="D143" s="3"/>
      <c r="E143" s="3"/>
      <c r="F143" s="3"/>
      <c r="G143" s="3"/>
    </row>
    <row r="144" spans="1:7" ht="18.75">
      <c r="A144" s="4"/>
      <c r="B144" s="38" t="s">
        <v>28</v>
      </c>
      <c r="C144" s="4"/>
      <c r="D144" s="4"/>
      <c r="E144" s="4"/>
      <c r="F144" s="4"/>
      <c r="G144" s="4"/>
    </row>
    <row r="145" spans="1:7" ht="18.75">
      <c r="A145" s="4"/>
      <c r="B145" s="38" t="s">
        <v>29</v>
      </c>
      <c r="C145" s="4"/>
      <c r="D145" s="4"/>
      <c r="E145" s="4"/>
      <c r="F145" s="4"/>
      <c r="G145" s="4"/>
    </row>
  </sheetData>
  <sheetProtection sheet="1" objects="1" scenarios="1"/>
  <mergeCells count="11">
    <mergeCell ref="B9:G9"/>
    <mergeCell ref="B16:C16"/>
    <mergeCell ref="B21:G21"/>
    <mergeCell ref="B99:G99"/>
    <mergeCell ref="B100:G100"/>
    <mergeCell ref="B101:G101"/>
    <mergeCell ref="B138:G138"/>
    <mergeCell ref="B10:G10"/>
    <mergeCell ref="B11:G11"/>
    <mergeCell ref="B12:G12"/>
    <mergeCell ref="B13:G13"/>
  </mergeCells>
  <printOptions/>
  <pageMargins left="0.75" right="0.75" top="0.75" bottom="0.75" header="0.5" footer="0.5"/>
  <pageSetup horizontalDpi="600" verticalDpi="600" orientation="portrait" scale="42" r:id="rId2"/>
  <rowBreaks count="1" manualBreakCount="1">
    <brk id="9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DesreneH</dc:creator>
  <cp:keywords/>
  <dc:description/>
  <cp:lastModifiedBy>Rowenaa</cp:lastModifiedBy>
  <cp:lastPrinted>2009-06-09T23:18:47Z</cp:lastPrinted>
  <dcterms:created xsi:type="dcterms:W3CDTF">2009-05-21T17:15:55Z</dcterms:created>
  <dcterms:modified xsi:type="dcterms:W3CDTF">2009-06-15T14:08:45Z</dcterms:modified>
  <cp:category/>
  <cp:version/>
  <cp:contentType/>
  <cp:contentStatus/>
</cp:coreProperties>
</file>